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 activeTab="1"/>
  </bookViews>
  <sheets>
    <sheet name="見積書（単）" sheetId="1" r:id="rId1"/>
    <sheet name="見積書（複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K59" i="2"/>
  <c r="K60" i="2" s="1"/>
  <c r="K61" i="2" s="1"/>
  <c r="K49" i="2"/>
  <c r="K33" i="2"/>
  <c r="K48" i="2"/>
  <c r="K47" i="2"/>
  <c r="K46" i="2"/>
  <c r="K45" i="2"/>
  <c r="K44" i="2"/>
  <c r="K43" i="2"/>
  <c r="K52" i="2"/>
  <c r="K51" i="2"/>
  <c r="K50" i="2"/>
  <c r="K31" i="2"/>
  <c r="K30" i="2"/>
  <c r="K32" i="2"/>
  <c r="C19" i="1"/>
  <c r="K58" i="2"/>
  <c r="K57" i="2"/>
  <c r="K56" i="2"/>
  <c r="K55" i="2"/>
  <c r="K54" i="2"/>
  <c r="K53" i="2"/>
  <c r="K42" i="2"/>
  <c r="K41" i="2"/>
  <c r="K29" i="2"/>
  <c r="K28" i="2"/>
  <c r="K27" i="2"/>
  <c r="K26" i="2"/>
  <c r="K25" i="2"/>
  <c r="K24" i="2"/>
  <c r="K23" i="2"/>
  <c r="K22" i="2"/>
  <c r="K62" i="2" l="1"/>
  <c r="K23" i="1"/>
  <c r="K24" i="1"/>
  <c r="K25" i="1"/>
  <c r="K26" i="1"/>
  <c r="K27" i="1"/>
  <c r="K28" i="1"/>
  <c r="K29" i="1"/>
  <c r="K30" i="1"/>
  <c r="K22" i="1"/>
  <c r="K31" i="1" l="1"/>
  <c r="K32" i="1" s="1"/>
  <c r="K33" i="1" s="1"/>
</calcChain>
</file>

<file path=xl/sharedStrings.xml><?xml version="1.0" encoding="utf-8"?>
<sst xmlns="http://schemas.openxmlformats.org/spreadsheetml/2006/main" count="86" uniqueCount="37">
  <si>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</si>
  <si>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御中</t>
    <rPh sb="0" eb="2">
      <t>オンチュウ</t>
    </rPh>
    <phoneticPr fontId="2"/>
  </si>
  <si>
    <t>○○株式会社</t>
    <rPh sb="2" eb="6">
      <t>カ</t>
    </rPh>
    <phoneticPr fontId="2"/>
  </si>
  <si>
    <t>下記のとおり御見積もり申し上げます。</t>
    <rPh sb="0" eb="2">
      <t>カキ</t>
    </rPh>
    <rPh sb="6" eb="9">
      <t>オミツ</t>
    </rPh>
    <rPh sb="11" eb="12">
      <t>モウ</t>
    </rPh>
    <rPh sb="13" eb="14">
      <t>ア</t>
    </rPh>
    <phoneticPr fontId="2"/>
  </si>
  <si>
    <t>何卒、ご検討のほど宜しくお願い致します。</t>
    <rPh sb="0" eb="2">
      <t>ナニトゾ</t>
    </rPh>
    <rPh sb="4" eb="6">
      <t>ケントウ</t>
    </rPh>
    <rPh sb="9" eb="10">
      <t>ヨロ</t>
    </rPh>
    <rPh sb="13" eb="14">
      <t>ネガ</t>
    </rPh>
    <rPh sb="15" eb="16">
      <t>イタ</t>
    </rPh>
    <phoneticPr fontId="2"/>
  </si>
  <si>
    <t>件名：</t>
    <rPh sb="0" eb="2">
      <t>ケンメイ</t>
    </rPh>
    <phoneticPr fontId="2"/>
  </si>
  <si>
    <t>納入日：</t>
    <rPh sb="0" eb="3">
      <t>ノウニュウビ</t>
    </rPh>
    <phoneticPr fontId="2"/>
  </si>
  <si>
    <t>納入場所：</t>
    <rPh sb="0" eb="2">
      <t>ノウニュウ</t>
    </rPh>
    <rPh sb="2" eb="4">
      <t>バショ</t>
    </rPh>
    <phoneticPr fontId="2"/>
  </si>
  <si>
    <t>運賃：</t>
    <rPh sb="0" eb="2">
      <t>ウンチン</t>
    </rPh>
    <phoneticPr fontId="2"/>
  </si>
  <si>
    <t>有効期限：</t>
    <rPh sb="0" eb="4">
      <t>ユウコウ</t>
    </rPh>
    <phoneticPr fontId="2"/>
  </si>
  <si>
    <t>見積条件：</t>
    <rPh sb="0" eb="2">
      <t>ミツ</t>
    </rPh>
    <rPh sb="2" eb="4">
      <t>ジョウケン</t>
    </rPh>
    <phoneticPr fontId="2"/>
  </si>
  <si>
    <t>支払条件：</t>
    <rPh sb="0" eb="2">
      <t>シハラ</t>
    </rPh>
    <rPh sb="2" eb="4">
      <t>ジョウケン</t>
    </rPh>
    <phoneticPr fontId="2"/>
  </si>
  <si>
    <t>その他：</t>
    <rPh sb="2" eb="3">
      <t>タ</t>
    </rPh>
    <phoneticPr fontId="2"/>
  </si>
  <si>
    <t>東京都○○区○○１－１－１</t>
    <rPh sb="0" eb="3">
      <t>トウ</t>
    </rPh>
    <rPh sb="5" eb="6">
      <t>ク</t>
    </rPh>
    <phoneticPr fontId="2"/>
  </si>
  <si>
    <t>○○ビル1階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</si>
  <si>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</si>
  <si>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</si>
  <si>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</si>
  <si>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担当者</t>
    <rPh sb="0" eb="3">
      <t>タントウシャ</t>
    </rPh>
    <phoneticPr fontId="2"/>
  </si>
  <si>
    <t>課長</t>
    <rPh sb="0" eb="2">
      <t>カチョウ</t>
    </rPh>
    <phoneticPr fontId="2"/>
  </si>
  <si>
    <t>経理部</t>
    <rPh sb="0" eb="3">
      <t>ケイリブ</t>
    </rPh>
    <phoneticPr fontId="2"/>
  </si>
  <si>
    <t>検印</t>
    <rPh sb="0" eb="2">
      <t>ケンイン</t>
    </rPh>
    <phoneticPr fontId="2"/>
  </si>
  <si>
    <t>御見積金額</t>
    <rPh sb="0" eb="3">
      <t>オミツモリ</t>
    </rPh>
    <rPh sb="3" eb="5">
      <t>キンガク</t>
    </rPh>
    <phoneticPr fontId="2"/>
  </si>
  <si>
    <t>概要</t>
    <rPh sb="0" eb="2">
      <t>ガイヨウ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</si>
  <si>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</si>
  <si>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</si>
  <si>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</si>
  <si>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ノート</t>
    <phoneticPr fontId="2"/>
  </si>
  <si>
    <t>試供品</t>
    <rPh sb="0" eb="3">
      <t>シキョウヒン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</si>
  <si>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</si>
  <si>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</si>
  <si>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</si>
  <si>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見積日：</t>
    <rPh sb="0" eb="2">
      <t>ミツ</t>
    </rPh>
    <rPh sb="2" eb="3">
      <t>ビ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</si>
  <si>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</si>
  <si>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</si>
  <si>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asd-1234</t>
    <phoneticPr fontId="2"/>
  </si>
  <si>
    <t>全頁小計</t>
    <rPh sb="0" eb="1">
      <t>ゼン</t>
    </rPh>
    <rPh sb="1" eb="2">
      <t>ペー</t>
    </rPh>
    <rPh sb="2" eb="4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</si>
</sst>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[&lt;=999]000;[&lt;=9999]000\-00;&quot;〒&quot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 val="double"/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6" fontId="3" fillId="0" borderId="22" xfId="2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Zeros="0" topLeftCell="A6" zoomScaleNormal="100" workbookViewId="0">
      <selection activeCell="A19" sqref="A19:E19"/>
    </sheetView>
  </sheetViews>
  <sheetFormatPr defaultRowHeight="13.2" x14ac:dyDescent="0.2"/>
  <cols>
    <col min="1" max="1" width="9.77734375" customWidth="1"/>
    <col min="9" max="10" width="12" customWidth="1"/>
  </cols>
  <sheetData>
    <row r="1" spans="1:14" ht="13.2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">
      <c r="K3" s="31" t="s">
        <v>32</v>
      </c>
      <c r="L3" s="22">
        <v>42913</v>
      </c>
      <c r="M3" s="22"/>
      <c r="N3" s="22"/>
    </row>
    <row r="4" spans="1:14" x14ac:dyDescent="0.2">
      <c r="A4" s="23" t="s">
        <v>2</v>
      </c>
      <c r="B4" s="24"/>
      <c r="C4" s="24"/>
      <c r="D4" s="24"/>
      <c r="E4" s="24" t="s">
        <v>1</v>
      </c>
    </row>
    <row r="5" spans="1:14" x14ac:dyDescent="0.2">
      <c r="A5" s="25"/>
      <c r="B5" s="25"/>
      <c r="C5" s="25"/>
      <c r="D5" s="25"/>
      <c r="E5" s="25"/>
    </row>
    <row r="6" spans="1:14" x14ac:dyDescent="0.2">
      <c r="K6" s="26" t="s">
        <v>2</v>
      </c>
      <c r="L6" s="26"/>
      <c r="M6" s="26"/>
      <c r="N6" s="26"/>
    </row>
    <row r="7" spans="1:14" x14ac:dyDescent="0.2">
      <c r="A7" t="s">
        <v>3</v>
      </c>
      <c r="K7" s="27">
        <v>9999999</v>
      </c>
      <c r="L7" s="27"/>
      <c r="M7" s="27"/>
      <c r="N7" s="27"/>
    </row>
    <row r="8" spans="1:14" x14ac:dyDescent="0.2">
      <c r="A8" t="s">
        <v>4</v>
      </c>
      <c r="K8" t="s">
        <v>13</v>
      </c>
    </row>
    <row r="9" spans="1:14" x14ac:dyDescent="0.2">
      <c r="K9" t="s">
        <v>14</v>
      </c>
    </row>
    <row r="10" spans="1:14" x14ac:dyDescent="0.2">
      <c r="A10" s="6" t="s">
        <v>5</v>
      </c>
      <c r="K10" t="s">
        <v>15</v>
      </c>
    </row>
    <row r="11" spans="1:14" x14ac:dyDescent="0.2">
      <c r="A11" s="6" t="s">
        <v>6</v>
      </c>
      <c r="K11" t="s">
        <v>16</v>
      </c>
    </row>
    <row r="12" spans="1:14" x14ac:dyDescent="0.2">
      <c r="A12" s="6" t="s">
        <v>7</v>
      </c>
      <c r="K12" t="s">
        <v>17</v>
      </c>
    </row>
    <row r="13" spans="1:14" x14ac:dyDescent="0.2">
      <c r="A13" s="6" t="s">
        <v>8</v>
      </c>
    </row>
    <row r="14" spans="1:14" x14ac:dyDescent="0.2">
      <c r="A14" s="6" t="s">
        <v>9</v>
      </c>
      <c r="K14" s="2" t="s">
        <v>21</v>
      </c>
      <c r="L14" s="2" t="s">
        <v>20</v>
      </c>
      <c r="M14" s="2" t="s">
        <v>19</v>
      </c>
      <c r="N14" s="2" t="s">
        <v>18</v>
      </c>
    </row>
    <row r="15" spans="1:14" x14ac:dyDescent="0.2">
      <c r="A15" s="6" t="s">
        <v>10</v>
      </c>
      <c r="K15" s="3"/>
      <c r="L15" s="3"/>
      <c r="M15" s="3"/>
      <c r="N15" s="3"/>
    </row>
    <row r="16" spans="1:14" x14ac:dyDescent="0.2">
      <c r="A16" s="6" t="s">
        <v>11</v>
      </c>
      <c r="K16" s="4"/>
      <c r="L16" s="4"/>
      <c r="M16" s="4"/>
      <c r="N16" s="4"/>
    </row>
    <row r="17" spans="1:14" x14ac:dyDescent="0.2">
      <c r="A17" s="6" t="s">
        <v>12</v>
      </c>
      <c r="K17" s="5"/>
      <c r="L17" s="5"/>
      <c r="M17" s="5"/>
      <c r="N17" s="5"/>
    </row>
    <row r="19" spans="1:14" ht="21.6" thickBot="1" x14ac:dyDescent="0.25">
      <c r="A19" s="45" t="s">
        <v>22</v>
      </c>
      <c r="B19" s="46"/>
      <c r="C19" s="47">
        <f>K33</f>
        <v>81000</v>
      </c>
      <c r="D19" s="47"/>
      <c r="E19" s="47"/>
    </row>
    <row r="20" spans="1:14" ht="13.8" thickTop="1" x14ac:dyDescent="0.2"/>
    <row r="21" spans="1:14" ht="18.600000000000001" customHeight="1" x14ac:dyDescent="0.2">
      <c r="A21" s="16" t="s">
        <v>34</v>
      </c>
      <c r="B21" s="33"/>
      <c r="C21" s="16" t="s">
        <v>33</v>
      </c>
      <c r="D21" s="17"/>
      <c r="E21" s="17"/>
      <c r="F21" s="17"/>
      <c r="G21" s="17"/>
      <c r="H21" s="33"/>
      <c r="I21" s="8" t="s">
        <v>26</v>
      </c>
      <c r="J21" s="8" t="s">
        <v>25</v>
      </c>
      <c r="K21" s="28" t="s">
        <v>24</v>
      </c>
      <c r="L21" s="28"/>
      <c r="M21" s="28" t="s">
        <v>23</v>
      </c>
      <c r="N21" s="28"/>
    </row>
    <row r="22" spans="1:14" ht="18.600000000000001" customHeight="1" x14ac:dyDescent="0.2">
      <c r="A22" s="34" t="s">
        <v>35</v>
      </c>
      <c r="B22" s="35"/>
      <c r="C22" s="34" t="s">
        <v>27</v>
      </c>
      <c r="D22" s="38"/>
      <c r="E22" s="38"/>
      <c r="F22" s="38"/>
      <c r="G22" s="38"/>
      <c r="H22" s="35"/>
      <c r="I22" s="9">
        <v>5</v>
      </c>
      <c r="J22" s="9">
        <v>15000</v>
      </c>
      <c r="K22" s="30">
        <f>I22*J22</f>
        <v>75000</v>
      </c>
      <c r="L22" s="30"/>
      <c r="M22" s="29" t="s">
        <v>28</v>
      </c>
      <c r="N22" s="29"/>
    </row>
    <row r="23" spans="1:14" ht="18.600000000000001" customHeight="1" x14ac:dyDescent="0.2">
      <c r="A23" s="36"/>
      <c r="B23" s="37"/>
      <c r="C23" s="36"/>
      <c r="D23" s="39"/>
      <c r="E23" s="39"/>
      <c r="F23" s="39"/>
      <c r="G23" s="39"/>
      <c r="H23" s="37"/>
      <c r="I23" s="10"/>
      <c r="J23" s="10"/>
      <c r="K23" s="13">
        <f>I23*J23</f>
        <v>0</v>
      </c>
      <c r="L23" s="13"/>
      <c r="M23" s="12"/>
      <c r="N23" s="12"/>
    </row>
    <row r="24" spans="1:14" ht="18.600000000000001" customHeight="1" x14ac:dyDescent="0.2">
      <c r="A24" s="36"/>
      <c r="B24" s="37"/>
      <c r="C24" s="36"/>
      <c r="D24" s="39"/>
      <c r="E24" s="39"/>
      <c r="F24" s="39"/>
      <c r="G24" s="39"/>
      <c r="H24" s="37"/>
      <c r="I24" s="10"/>
      <c r="J24" s="10"/>
      <c r="K24" s="13">
        <f>I24*J24</f>
        <v>0</v>
      </c>
      <c r="L24" s="13"/>
      <c r="M24" s="12"/>
      <c r="N24" s="12"/>
    </row>
    <row r="25" spans="1:14" ht="18.600000000000001" customHeight="1" x14ac:dyDescent="0.2">
      <c r="A25" s="36"/>
      <c r="B25" s="37"/>
      <c r="C25" s="36"/>
      <c r="D25" s="39"/>
      <c r="E25" s="39"/>
      <c r="F25" s="39"/>
      <c r="G25" s="39"/>
      <c r="H25" s="37"/>
      <c r="I25" s="10"/>
      <c r="J25" s="10"/>
      <c r="K25" s="13">
        <f>I25*J25</f>
        <v>0</v>
      </c>
      <c r="L25" s="13"/>
      <c r="M25" s="12"/>
      <c r="N25" s="12"/>
    </row>
    <row r="26" spans="1:14" ht="18.600000000000001" customHeight="1" x14ac:dyDescent="0.2">
      <c r="A26" s="36"/>
      <c r="B26" s="37"/>
      <c r="C26" s="36"/>
      <c r="D26" s="39"/>
      <c r="E26" s="39"/>
      <c r="F26" s="39"/>
      <c r="G26" s="39"/>
      <c r="H26" s="37"/>
      <c r="I26" s="10"/>
      <c r="J26" s="10"/>
      <c r="K26" s="13">
        <f>I26*J26</f>
        <v>0</v>
      </c>
      <c r="L26" s="13"/>
      <c r="M26" s="12"/>
      <c r="N26" s="12"/>
    </row>
    <row r="27" spans="1:14" ht="18.600000000000001" customHeight="1" x14ac:dyDescent="0.2">
      <c r="A27" s="36"/>
      <c r="B27" s="37"/>
      <c r="C27" s="36"/>
      <c r="D27" s="39"/>
      <c r="E27" s="39"/>
      <c r="F27" s="39"/>
      <c r="G27" s="39"/>
      <c r="H27" s="37"/>
      <c r="I27" s="10"/>
      <c r="J27" s="10"/>
      <c r="K27" s="13">
        <f>I27*J27</f>
        <v>0</v>
      </c>
      <c r="L27" s="13"/>
      <c r="M27" s="12"/>
      <c r="N27" s="12"/>
    </row>
    <row r="28" spans="1:14" ht="18.600000000000001" customHeight="1" x14ac:dyDescent="0.2">
      <c r="A28" s="36"/>
      <c r="B28" s="37"/>
      <c r="C28" s="36"/>
      <c r="D28" s="39"/>
      <c r="E28" s="39"/>
      <c r="F28" s="39"/>
      <c r="G28" s="39"/>
      <c r="H28" s="37"/>
      <c r="I28" s="10"/>
      <c r="J28" s="10"/>
      <c r="K28" s="13">
        <f>I28*J28</f>
        <v>0</v>
      </c>
      <c r="L28" s="13"/>
      <c r="M28" s="12"/>
      <c r="N28" s="12"/>
    </row>
    <row r="29" spans="1:14" ht="18.600000000000001" customHeight="1" x14ac:dyDescent="0.2">
      <c r="A29" s="36"/>
      <c r="B29" s="37"/>
      <c r="C29" s="36"/>
      <c r="D29" s="39"/>
      <c r="E29" s="39"/>
      <c r="F29" s="39"/>
      <c r="G29" s="39"/>
      <c r="H29" s="37"/>
      <c r="I29" s="10"/>
      <c r="J29" s="10"/>
      <c r="K29" s="13">
        <f>I29*J29</f>
        <v>0</v>
      </c>
      <c r="L29" s="13"/>
      <c r="M29" s="12"/>
      <c r="N29" s="12"/>
    </row>
    <row r="30" spans="1:14" ht="18.600000000000001" customHeight="1" x14ac:dyDescent="0.2">
      <c r="A30" s="40"/>
      <c r="B30" s="41"/>
      <c r="C30" s="40"/>
      <c r="D30" s="42"/>
      <c r="E30" s="42"/>
      <c r="F30" s="42"/>
      <c r="G30" s="42"/>
      <c r="H30" s="41"/>
      <c r="I30" s="43"/>
      <c r="J30" s="11"/>
      <c r="K30" s="14">
        <f>I30*J30</f>
        <v>0</v>
      </c>
      <c r="L30" s="14"/>
      <c r="M30" s="15"/>
      <c r="N30" s="15"/>
    </row>
    <row r="31" spans="1:14" ht="18.600000000000001" customHeight="1" x14ac:dyDescent="0.2">
      <c r="A31" s="16" t="s">
        <v>31</v>
      </c>
      <c r="B31" s="17"/>
      <c r="C31" s="17"/>
      <c r="D31" s="17"/>
      <c r="E31" s="17"/>
      <c r="F31" s="17"/>
      <c r="G31" s="17"/>
      <c r="H31" s="17"/>
      <c r="I31" s="17"/>
      <c r="J31" s="7"/>
      <c r="K31" s="18">
        <f>SUM(K22:L30)</f>
        <v>75000</v>
      </c>
      <c r="L31" s="19"/>
      <c r="M31" s="20"/>
      <c r="N31" s="21"/>
    </row>
    <row r="32" spans="1:14" ht="18.600000000000001" customHeight="1" x14ac:dyDescent="0.2">
      <c r="A32" s="16" t="s">
        <v>30</v>
      </c>
      <c r="B32" s="17"/>
      <c r="C32" s="17"/>
      <c r="D32" s="17"/>
      <c r="E32" s="17"/>
      <c r="F32" s="17"/>
      <c r="G32" s="17"/>
      <c r="H32" s="17"/>
      <c r="I32" s="17"/>
      <c r="J32" s="44">
        <v>0.08</v>
      </c>
      <c r="K32" s="18">
        <f>ROUNDDOWN(K31*J32,0)</f>
        <v>6000</v>
      </c>
      <c r="L32" s="19"/>
      <c r="M32" s="20"/>
      <c r="N32" s="21"/>
    </row>
    <row r="33" spans="1:14" ht="18.600000000000001" customHeight="1" x14ac:dyDescent="0.2">
      <c r="A33" s="16" t="s">
        <v>29</v>
      </c>
      <c r="B33" s="17"/>
      <c r="C33" s="17"/>
      <c r="D33" s="17"/>
      <c r="E33" s="17"/>
      <c r="F33" s="17"/>
      <c r="G33" s="17"/>
      <c r="H33" s="17"/>
      <c r="I33" s="17"/>
      <c r="J33" s="7"/>
      <c r="K33" s="18">
        <f>SUM(K31:L32)</f>
        <v>81000</v>
      </c>
      <c r="L33" s="19"/>
      <c r="M33" s="20"/>
      <c r="N33" s="21"/>
    </row>
  </sheetData>
  <mergeCells count="57"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21:H21"/>
    <mergeCell ref="C22:H22"/>
    <mergeCell ref="C29:H29"/>
    <mergeCell ref="C30:H30"/>
    <mergeCell ref="M22:N22"/>
    <mergeCell ref="K23:L23"/>
    <mergeCell ref="C23:H23"/>
    <mergeCell ref="C24:H24"/>
    <mergeCell ref="C25:H25"/>
    <mergeCell ref="K22:L22"/>
    <mergeCell ref="C26:H26"/>
    <mergeCell ref="C27:H27"/>
    <mergeCell ref="C28:H28"/>
    <mergeCell ref="A19:B19"/>
    <mergeCell ref="C19:E19"/>
    <mergeCell ref="K21:L21"/>
    <mergeCell ref="M21:N21"/>
    <mergeCell ref="A1:N2"/>
    <mergeCell ref="L3:N3"/>
    <mergeCell ref="A4:D5"/>
    <mergeCell ref="E4:E5"/>
    <mergeCell ref="K6:N6"/>
    <mergeCell ref="K7:N7"/>
    <mergeCell ref="M23:N23"/>
    <mergeCell ref="M31:N31"/>
    <mergeCell ref="M32:N32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K31:L31"/>
    <mergeCell ref="K32:L32"/>
    <mergeCell ref="K33:L33"/>
    <mergeCell ref="A31:I31"/>
    <mergeCell ref="A32:I32"/>
    <mergeCell ref="A33:I33"/>
    <mergeCell ref="M28:N28"/>
    <mergeCell ref="K29:L29"/>
    <mergeCell ref="M29:N29"/>
    <mergeCell ref="K30:L30"/>
    <mergeCell ref="M30:N30"/>
  </mergeCells>
  <phoneticPr fontId="2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Zeros="0" tabSelected="1" zoomScaleNormal="100" workbookViewId="0">
      <selection activeCell="P42" sqref="P42"/>
    </sheetView>
  </sheetViews>
  <sheetFormatPr defaultRowHeight="13.2" x14ac:dyDescent="0.2"/>
  <cols>
    <col min="1" max="1" width="9.77734375" customWidth="1"/>
    <col min="9" max="10" width="12" customWidth="1"/>
  </cols>
  <sheetData>
    <row r="1" spans="1:14" ht="13.2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">
      <c r="K3" s="31" t="s">
        <v>32</v>
      </c>
      <c r="L3" s="22">
        <v>42913</v>
      </c>
      <c r="M3" s="22"/>
      <c r="N3" s="22"/>
    </row>
    <row r="4" spans="1:14" x14ac:dyDescent="0.2">
      <c r="A4" s="23" t="s">
        <v>2</v>
      </c>
      <c r="B4" s="24"/>
      <c r="C4" s="24"/>
      <c r="D4" s="24"/>
      <c r="E4" s="24" t="s">
        <v>1</v>
      </c>
    </row>
    <row r="5" spans="1:14" x14ac:dyDescent="0.2">
      <c r="A5" s="25"/>
      <c r="B5" s="25"/>
      <c r="C5" s="25"/>
      <c r="D5" s="25"/>
      <c r="E5" s="25"/>
    </row>
    <row r="6" spans="1:14" x14ac:dyDescent="0.2">
      <c r="K6" s="26" t="s">
        <v>2</v>
      </c>
      <c r="L6" s="26"/>
      <c r="M6" s="26"/>
      <c r="N6" s="26"/>
    </row>
    <row r="7" spans="1:14" x14ac:dyDescent="0.2">
      <c r="A7" t="s">
        <v>3</v>
      </c>
      <c r="K7" s="27">
        <v>9999999</v>
      </c>
      <c r="L7" s="27"/>
      <c r="M7" s="27"/>
      <c r="N7" s="27"/>
    </row>
    <row r="8" spans="1:14" x14ac:dyDescent="0.2">
      <c r="A8" t="s">
        <v>4</v>
      </c>
      <c r="K8" t="s">
        <v>13</v>
      </c>
    </row>
    <row r="9" spans="1:14" x14ac:dyDescent="0.2">
      <c r="K9" t="s">
        <v>14</v>
      </c>
    </row>
    <row r="10" spans="1:14" x14ac:dyDescent="0.2">
      <c r="A10" s="6" t="s">
        <v>5</v>
      </c>
      <c r="K10" t="s">
        <v>15</v>
      </c>
    </row>
    <row r="11" spans="1:14" x14ac:dyDescent="0.2">
      <c r="A11" s="6" t="s">
        <v>6</v>
      </c>
      <c r="K11" t="s">
        <v>16</v>
      </c>
    </row>
    <row r="12" spans="1:14" x14ac:dyDescent="0.2">
      <c r="A12" s="6" t="s">
        <v>7</v>
      </c>
      <c r="K12" t="s">
        <v>17</v>
      </c>
    </row>
    <row r="13" spans="1:14" x14ac:dyDescent="0.2">
      <c r="A13" s="6" t="s">
        <v>8</v>
      </c>
    </row>
    <row r="14" spans="1:14" x14ac:dyDescent="0.2">
      <c r="A14" s="6" t="s">
        <v>9</v>
      </c>
      <c r="K14" s="8" t="s">
        <v>21</v>
      </c>
      <c r="L14" s="8" t="s">
        <v>20</v>
      </c>
      <c r="M14" s="8" t="s">
        <v>19</v>
      </c>
      <c r="N14" s="8" t="s">
        <v>18</v>
      </c>
    </row>
    <row r="15" spans="1:14" x14ac:dyDescent="0.2">
      <c r="A15" s="6" t="s">
        <v>10</v>
      </c>
      <c r="K15" s="3"/>
      <c r="L15" s="3"/>
      <c r="M15" s="3"/>
      <c r="N15" s="3"/>
    </row>
    <row r="16" spans="1:14" x14ac:dyDescent="0.2">
      <c r="A16" s="6" t="s">
        <v>11</v>
      </c>
      <c r="K16" s="4"/>
      <c r="L16" s="4"/>
      <c r="M16" s="4"/>
      <c r="N16" s="4"/>
    </row>
    <row r="17" spans="1:14" x14ac:dyDescent="0.2">
      <c r="A17" s="6" t="s">
        <v>12</v>
      </c>
      <c r="K17" s="5"/>
      <c r="L17" s="5"/>
      <c r="M17" s="5"/>
      <c r="N17" s="5"/>
    </row>
    <row r="19" spans="1:14" ht="21.6" thickBot="1" x14ac:dyDescent="0.25">
      <c r="A19" s="45" t="s">
        <v>22</v>
      </c>
      <c r="B19" s="46"/>
      <c r="C19" s="47">
        <f>K62</f>
        <v>81000</v>
      </c>
      <c r="D19" s="47"/>
      <c r="E19" s="47"/>
    </row>
    <row r="20" spans="1:14" ht="13.8" thickTop="1" x14ac:dyDescent="0.2"/>
    <row r="21" spans="1:14" ht="18.600000000000001" customHeight="1" x14ac:dyDescent="0.2">
      <c r="A21" s="16" t="s">
        <v>34</v>
      </c>
      <c r="B21" s="33"/>
      <c r="C21" s="16" t="s">
        <v>33</v>
      </c>
      <c r="D21" s="17"/>
      <c r="E21" s="17"/>
      <c r="F21" s="17"/>
      <c r="G21" s="17"/>
      <c r="H21" s="33"/>
      <c r="I21" s="8" t="s">
        <v>26</v>
      </c>
      <c r="J21" s="8" t="s">
        <v>25</v>
      </c>
      <c r="K21" s="28" t="s">
        <v>24</v>
      </c>
      <c r="L21" s="28"/>
      <c r="M21" s="28" t="s">
        <v>23</v>
      </c>
      <c r="N21" s="28"/>
    </row>
    <row r="22" spans="1:14" ht="18.600000000000001" customHeight="1" x14ac:dyDescent="0.2">
      <c r="A22" s="34" t="s">
        <v>35</v>
      </c>
      <c r="B22" s="35"/>
      <c r="C22" s="34" t="s">
        <v>27</v>
      </c>
      <c r="D22" s="38"/>
      <c r="E22" s="38"/>
      <c r="F22" s="38"/>
      <c r="G22" s="38"/>
      <c r="H22" s="35"/>
      <c r="I22" s="9">
        <v>5</v>
      </c>
      <c r="J22" s="9">
        <v>15000</v>
      </c>
      <c r="K22" s="30">
        <f>I22*J22</f>
        <v>75000</v>
      </c>
      <c r="L22" s="30"/>
      <c r="M22" s="29" t="s">
        <v>28</v>
      </c>
      <c r="N22" s="29"/>
    </row>
    <row r="23" spans="1:14" ht="18.600000000000001" customHeight="1" x14ac:dyDescent="0.2">
      <c r="A23" s="36"/>
      <c r="B23" s="37"/>
      <c r="C23" s="36"/>
      <c r="D23" s="39"/>
      <c r="E23" s="39"/>
      <c r="F23" s="39"/>
      <c r="G23" s="39"/>
      <c r="H23" s="37"/>
      <c r="I23" s="10"/>
      <c r="J23" s="10"/>
      <c r="K23" s="13">
        <f>I23*J23</f>
        <v>0</v>
      </c>
      <c r="L23" s="13"/>
      <c r="M23" s="12"/>
      <c r="N23" s="12"/>
    </row>
    <row r="24" spans="1:14" ht="18.600000000000001" customHeight="1" x14ac:dyDescent="0.2">
      <c r="A24" s="36"/>
      <c r="B24" s="37"/>
      <c r="C24" s="36"/>
      <c r="D24" s="39"/>
      <c r="E24" s="39"/>
      <c r="F24" s="39"/>
      <c r="G24" s="39"/>
      <c r="H24" s="37"/>
      <c r="I24" s="10"/>
      <c r="J24" s="10"/>
      <c r="K24" s="13">
        <f>I24*J24</f>
        <v>0</v>
      </c>
      <c r="L24" s="13"/>
      <c r="M24" s="12"/>
      <c r="N24" s="12"/>
    </row>
    <row r="25" spans="1:14" ht="18.600000000000001" customHeight="1" x14ac:dyDescent="0.2">
      <c r="A25" s="36"/>
      <c r="B25" s="37"/>
      <c r="C25" s="36"/>
      <c r="D25" s="39"/>
      <c r="E25" s="39"/>
      <c r="F25" s="39"/>
      <c r="G25" s="39"/>
      <c r="H25" s="37"/>
      <c r="I25" s="10"/>
      <c r="J25" s="10"/>
      <c r="K25" s="13">
        <f>I25*J25</f>
        <v>0</v>
      </c>
      <c r="L25" s="13"/>
      <c r="M25" s="12"/>
      <c r="N25" s="12"/>
    </row>
    <row r="26" spans="1:14" ht="18.600000000000001" customHeight="1" x14ac:dyDescent="0.2">
      <c r="A26" s="36"/>
      <c r="B26" s="37"/>
      <c r="C26" s="36"/>
      <c r="D26" s="39"/>
      <c r="E26" s="39"/>
      <c r="F26" s="39"/>
      <c r="G26" s="39"/>
      <c r="H26" s="37"/>
      <c r="I26" s="10"/>
      <c r="J26" s="10"/>
      <c r="K26" s="13">
        <f>I26*J26</f>
        <v>0</v>
      </c>
      <c r="L26" s="13"/>
      <c r="M26" s="12"/>
      <c r="N26" s="12"/>
    </row>
    <row r="27" spans="1:14" ht="18.600000000000001" customHeight="1" x14ac:dyDescent="0.2">
      <c r="A27" s="36"/>
      <c r="B27" s="37"/>
      <c r="C27" s="36"/>
      <c r="D27" s="39"/>
      <c r="E27" s="39"/>
      <c r="F27" s="39"/>
      <c r="G27" s="39"/>
      <c r="H27" s="37"/>
      <c r="I27" s="10"/>
      <c r="J27" s="10"/>
      <c r="K27" s="13">
        <f>I27*J27</f>
        <v>0</v>
      </c>
      <c r="L27" s="13"/>
      <c r="M27" s="12"/>
      <c r="N27" s="12"/>
    </row>
    <row r="28" spans="1:14" ht="18.600000000000001" customHeight="1" x14ac:dyDescent="0.2">
      <c r="A28" s="36"/>
      <c r="B28" s="37"/>
      <c r="C28" s="36"/>
      <c r="D28" s="39"/>
      <c r="E28" s="39"/>
      <c r="F28" s="39"/>
      <c r="G28" s="39"/>
      <c r="H28" s="37"/>
      <c r="I28" s="10"/>
      <c r="J28" s="10"/>
      <c r="K28" s="13">
        <f>I28*J28</f>
        <v>0</v>
      </c>
      <c r="L28" s="13"/>
      <c r="M28" s="12"/>
      <c r="N28" s="12"/>
    </row>
    <row r="29" spans="1:14" ht="18.600000000000001" customHeight="1" x14ac:dyDescent="0.2">
      <c r="A29" s="36"/>
      <c r="B29" s="37"/>
      <c r="C29" s="36"/>
      <c r="D29" s="39"/>
      <c r="E29" s="39"/>
      <c r="F29" s="39"/>
      <c r="G29" s="39"/>
      <c r="H29" s="37"/>
      <c r="I29" s="10"/>
      <c r="J29" s="10"/>
      <c r="K29" s="13">
        <f>I29*J29</f>
        <v>0</v>
      </c>
      <c r="L29" s="13"/>
      <c r="M29" s="12"/>
      <c r="N29" s="12"/>
    </row>
    <row r="30" spans="1:14" ht="18.600000000000001" customHeight="1" x14ac:dyDescent="0.2">
      <c r="A30" s="40"/>
      <c r="B30" s="41"/>
      <c r="C30" s="40"/>
      <c r="D30" s="42"/>
      <c r="E30" s="42"/>
      <c r="F30" s="42"/>
      <c r="G30" s="42"/>
      <c r="H30" s="41"/>
      <c r="I30" s="43"/>
      <c r="J30" s="10"/>
      <c r="K30" s="13">
        <f>I30*J30</f>
        <v>0</v>
      </c>
      <c r="L30" s="13"/>
      <c r="M30" s="12"/>
      <c r="N30" s="12"/>
    </row>
    <row r="31" spans="1:14" ht="18.600000000000001" customHeight="1" x14ac:dyDescent="0.2">
      <c r="A31" s="36"/>
      <c r="B31" s="37"/>
      <c r="C31" s="36"/>
      <c r="D31" s="39"/>
      <c r="E31" s="39"/>
      <c r="F31" s="39"/>
      <c r="G31" s="39"/>
      <c r="H31" s="37"/>
      <c r="I31" s="10"/>
      <c r="J31" s="10"/>
      <c r="K31" s="13">
        <f>I31*J31</f>
        <v>0</v>
      </c>
      <c r="L31" s="13"/>
      <c r="M31" s="12"/>
      <c r="N31" s="12"/>
    </row>
    <row r="32" spans="1:14" ht="18.600000000000001" customHeight="1" x14ac:dyDescent="0.2">
      <c r="A32" s="36"/>
      <c r="B32" s="37"/>
      <c r="C32" s="36"/>
      <c r="D32" s="39"/>
      <c r="E32" s="39"/>
      <c r="F32" s="39"/>
      <c r="G32" s="39"/>
      <c r="H32" s="37"/>
      <c r="I32" s="10"/>
      <c r="J32" s="10"/>
      <c r="K32" s="13">
        <f>I32*J32</f>
        <v>0</v>
      </c>
      <c r="L32" s="13"/>
      <c r="M32" s="12"/>
      <c r="N32" s="12"/>
    </row>
    <row r="33" spans="1:14" ht="18.600000000000001" customHeight="1" x14ac:dyDescent="0.2">
      <c r="A33" s="16" t="s">
        <v>31</v>
      </c>
      <c r="B33" s="17"/>
      <c r="C33" s="17"/>
      <c r="D33" s="17"/>
      <c r="E33" s="17"/>
      <c r="F33" s="17"/>
      <c r="G33" s="17"/>
      <c r="H33" s="17"/>
      <c r="I33" s="17"/>
      <c r="J33" s="7"/>
      <c r="K33" s="18">
        <f>SUM(K14:L32)</f>
        <v>75000</v>
      </c>
      <c r="L33" s="19"/>
      <c r="M33" s="20"/>
      <c r="N33" s="21"/>
    </row>
    <row r="34" spans="1:14" x14ac:dyDescent="0.2">
      <c r="A34" s="32" t="s">
        <v>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">
      <c r="K36" s="31" t="s">
        <v>32</v>
      </c>
      <c r="L36" s="22">
        <v>42913</v>
      </c>
      <c r="M36" s="22"/>
      <c r="N36" s="22"/>
    </row>
    <row r="37" spans="1:14" x14ac:dyDescent="0.2">
      <c r="A37" s="23" t="s">
        <v>2</v>
      </c>
      <c r="B37" s="24"/>
      <c r="C37" s="24"/>
      <c r="D37" s="24"/>
      <c r="E37" s="24" t="s">
        <v>1</v>
      </c>
    </row>
    <row r="38" spans="1:14" x14ac:dyDescent="0.2">
      <c r="A38" s="25"/>
      <c r="B38" s="25"/>
      <c r="C38" s="25"/>
      <c r="D38" s="25"/>
      <c r="E38" s="25"/>
    </row>
    <row r="39" spans="1:14" x14ac:dyDescent="0.2">
      <c r="K39" s="1"/>
      <c r="L39" s="1"/>
      <c r="M39" s="1"/>
      <c r="N39" s="1"/>
    </row>
    <row r="40" spans="1:14" ht="19.2" customHeight="1" x14ac:dyDescent="0.2">
      <c r="A40" s="16" t="s">
        <v>34</v>
      </c>
      <c r="B40" s="33"/>
      <c r="C40" s="16" t="s">
        <v>33</v>
      </c>
      <c r="D40" s="17"/>
      <c r="E40" s="17"/>
      <c r="F40" s="17"/>
      <c r="G40" s="17"/>
      <c r="H40" s="33"/>
      <c r="I40" s="8" t="s">
        <v>26</v>
      </c>
      <c r="J40" s="8" t="s">
        <v>25</v>
      </c>
      <c r="K40" s="28" t="s">
        <v>24</v>
      </c>
      <c r="L40" s="28"/>
      <c r="M40" s="28" t="s">
        <v>23</v>
      </c>
      <c r="N40" s="28"/>
    </row>
    <row r="41" spans="1:14" ht="19.2" customHeight="1" x14ac:dyDescent="0.2">
      <c r="A41" s="34"/>
      <c r="B41" s="35"/>
      <c r="C41" s="34"/>
      <c r="D41" s="38"/>
      <c r="E41" s="38"/>
      <c r="F41" s="38"/>
      <c r="G41" s="38"/>
      <c r="H41" s="35"/>
      <c r="I41" s="9"/>
      <c r="J41" s="9"/>
      <c r="K41" s="30">
        <f>I41*J41</f>
        <v>0</v>
      </c>
      <c r="L41" s="30"/>
      <c r="M41" s="29"/>
      <c r="N41" s="29"/>
    </row>
    <row r="42" spans="1:14" ht="19.2" customHeight="1" x14ac:dyDescent="0.2">
      <c r="A42" s="36"/>
      <c r="B42" s="37"/>
      <c r="C42" s="36"/>
      <c r="D42" s="39"/>
      <c r="E42" s="39"/>
      <c r="F42" s="39"/>
      <c r="G42" s="39"/>
      <c r="H42" s="37"/>
      <c r="I42" s="10"/>
      <c r="J42" s="10"/>
      <c r="K42" s="13">
        <f>I42*J42</f>
        <v>0</v>
      </c>
      <c r="L42" s="13"/>
      <c r="M42" s="12"/>
      <c r="N42" s="12"/>
    </row>
    <row r="43" spans="1:14" ht="19.2" customHeight="1" x14ac:dyDescent="0.2">
      <c r="A43" s="36"/>
      <c r="B43" s="37"/>
      <c r="C43" s="36"/>
      <c r="D43" s="39"/>
      <c r="E43" s="39"/>
      <c r="F43" s="39"/>
      <c r="G43" s="39"/>
      <c r="H43" s="37"/>
      <c r="I43" s="10"/>
      <c r="J43" s="10"/>
      <c r="K43" s="50">
        <f>I43*J43</f>
        <v>0</v>
      </c>
      <c r="L43" s="51"/>
      <c r="M43" s="48"/>
      <c r="N43" s="49"/>
    </row>
    <row r="44" spans="1:14" ht="19.2" customHeight="1" x14ac:dyDescent="0.2">
      <c r="A44" s="36"/>
      <c r="B44" s="37"/>
      <c r="C44" s="36"/>
      <c r="D44" s="39"/>
      <c r="E44" s="39"/>
      <c r="F44" s="39"/>
      <c r="G44" s="39"/>
      <c r="H44" s="37"/>
      <c r="I44" s="10"/>
      <c r="J44" s="10"/>
      <c r="K44" s="50">
        <f>I44*J44</f>
        <v>0</v>
      </c>
      <c r="L44" s="51"/>
      <c r="M44" s="48"/>
      <c r="N44" s="49"/>
    </row>
    <row r="45" spans="1:14" ht="19.2" customHeight="1" x14ac:dyDescent="0.2">
      <c r="A45" s="36"/>
      <c r="B45" s="37"/>
      <c r="C45" s="36"/>
      <c r="D45" s="39"/>
      <c r="E45" s="39"/>
      <c r="F45" s="39"/>
      <c r="G45" s="39"/>
      <c r="H45" s="37"/>
      <c r="I45" s="10"/>
      <c r="J45" s="10"/>
      <c r="K45" s="50">
        <f>I45*J45</f>
        <v>0</v>
      </c>
      <c r="L45" s="51"/>
      <c r="M45" s="48"/>
      <c r="N45" s="49"/>
    </row>
    <row r="46" spans="1:14" ht="19.2" customHeight="1" x14ac:dyDescent="0.2">
      <c r="A46" s="36"/>
      <c r="B46" s="37"/>
      <c r="C46" s="36"/>
      <c r="D46" s="39"/>
      <c r="E46" s="39"/>
      <c r="F46" s="39"/>
      <c r="G46" s="39"/>
      <c r="H46" s="37"/>
      <c r="I46" s="10"/>
      <c r="J46" s="10"/>
      <c r="K46" s="50">
        <f>I46*J46</f>
        <v>0</v>
      </c>
      <c r="L46" s="51"/>
      <c r="M46" s="48"/>
      <c r="N46" s="49"/>
    </row>
    <row r="47" spans="1:14" ht="19.2" customHeight="1" x14ac:dyDescent="0.2">
      <c r="A47" s="36"/>
      <c r="B47" s="37"/>
      <c r="C47" s="36"/>
      <c r="D47" s="39"/>
      <c r="E47" s="39"/>
      <c r="F47" s="39"/>
      <c r="G47" s="39"/>
      <c r="H47" s="37"/>
      <c r="I47" s="10"/>
      <c r="J47" s="10"/>
      <c r="K47" s="50">
        <f t="shared" ref="K47:K48" si="0">I47*J47</f>
        <v>0</v>
      </c>
      <c r="L47" s="51"/>
      <c r="M47" s="48"/>
      <c r="N47" s="49"/>
    </row>
    <row r="48" spans="1:14" ht="19.2" customHeight="1" x14ac:dyDescent="0.2">
      <c r="A48" s="36"/>
      <c r="B48" s="37"/>
      <c r="C48" s="36"/>
      <c r="D48" s="39"/>
      <c r="E48" s="39"/>
      <c r="F48" s="39"/>
      <c r="G48" s="39"/>
      <c r="H48" s="37"/>
      <c r="I48" s="10"/>
      <c r="J48" s="10"/>
      <c r="K48" s="50">
        <f t="shared" si="0"/>
        <v>0</v>
      </c>
      <c r="L48" s="51"/>
      <c r="M48" s="48"/>
      <c r="N48" s="49"/>
    </row>
    <row r="49" spans="1:14" ht="19.2" customHeight="1" x14ac:dyDescent="0.2">
      <c r="A49" s="36"/>
      <c r="B49" s="37"/>
      <c r="C49" s="36"/>
      <c r="D49" s="39"/>
      <c r="E49" s="39"/>
      <c r="F49" s="39"/>
      <c r="G49" s="39"/>
      <c r="H49" s="37"/>
      <c r="I49" s="10"/>
      <c r="J49" s="10"/>
      <c r="K49" s="50">
        <f>I49*J49</f>
        <v>0</v>
      </c>
      <c r="L49" s="51"/>
      <c r="M49" s="48"/>
      <c r="N49" s="49"/>
    </row>
    <row r="50" spans="1:14" ht="19.2" customHeight="1" x14ac:dyDescent="0.2">
      <c r="A50" s="36"/>
      <c r="B50" s="37"/>
      <c r="C50" s="36"/>
      <c r="D50" s="39"/>
      <c r="E50" s="39"/>
      <c r="F50" s="39"/>
      <c r="G50" s="39"/>
      <c r="H50" s="37"/>
      <c r="I50" s="10"/>
      <c r="J50" s="10"/>
      <c r="K50" s="50">
        <f>I50*J50</f>
        <v>0</v>
      </c>
      <c r="L50" s="51"/>
      <c r="M50" s="48"/>
      <c r="N50" s="49"/>
    </row>
    <row r="51" spans="1:14" ht="19.2" customHeight="1" x14ac:dyDescent="0.2">
      <c r="A51" s="36"/>
      <c r="B51" s="37"/>
      <c r="C51" s="36"/>
      <c r="D51" s="39"/>
      <c r="E51" s="39"/>
      <c r="F51" s="39"/>
      <c r="G51" s="39"/>
      <c r="H51" s="37"/>
      <c r="I51" s="10"/>
      <c r="J51" s="10"/>
      <c r="K51" s="50">
        <f>I51*J51</f>
        <v>0</v>
      </c>
      <c r="L51" s="51"/>
      <c r="M51" s="48"/>
      <c r="N51" s="49"/>
    </row>
    <row r="52" spans="1:14" ht="19.2" customHeight="1" x14ac:dyDescent="0.2">
      <c r="A52" s="36"/>
      <c r="B52" s="37"/>
      <c r="C52" s="36"/>
      <c r="D52" s="39"/>
      <c r="E52" s="39"/>
      <c r="F52" s="39"/>
      <c r="G52" s="39"/>
      <c r="H52" s="37"/>
      <c r="I52" s="10"/>
      <c r="J52" s="10"/>
      <c r="K52" s="50">
        <f>I52*J52</f>
        <v>0</v>
      </c>
      <c r="L52" s="51"/>
      <c r="M52" s="48"/>
      <c r="N52" s="49"/>
    </row>
    <row r="53" spans="1:14" ht="19.2" customHeight="1" x14ac:dyDescent="0.2">
      <c r="A53" s="36"/>
      <c r="B53" s="37"/>
      <c r="C53" s="36"/>
      <c r="D53" s="39"/>
      <c r="E53" s="39"/>
      <c r="F53" s="39"/>
      <c r="G53" s="39"/>
      <c r="H53" s="37"/>
      <c r="I53" s="10"/>
      <c r="J53" s="10"/>
      <c r="K53" s="50">
        <f>I53*J53</f>
        <v>0</v>
      </c>
      <c r="L53" s="51"/>
      <c r="M53" s="48"/>
      <c r="N53" s="49"/>
    </row>
    <row r="54" spans="1:14" ht="19.2" customHeight="1" x14ac:dyDescent="0.2">
      <c r="A54" s="36"/>
      <c r="B54" s="37"/>
      <c r="C54" s="36"/>
      <c r="D54" s="39"/>
      <c r="E54" s="39"/>
      <c r="F54" s="39"/>
      <c r="G54" s="39"/>
      <c r="H54" s="37"/>
      <c r="I54" s="10"/>
      <c r="J54" s="10"/>
      <c r="K54" s="50">
        <f>I54*J54</f>
        <v>0</v>
      </c>
      <c r="L54" s="51"/>
      <c r="M54" s="48"/>
      <c r="N54" s="49"/>
    </row>
    <row r="55" spans="1:14" ht="19.2" customHeight="1" x14ac:dyDescent="0.2">
      <c r="A55" s="36"/>
      <c r="B55" s="37"/>
      <c r="C55" s="36"/>
      <c r="D55" s="39"/>
      <c r="E55" s="39"/>
      <c r="F55" s="39"/>
      <c r="G55" s="39"/>
      <c r="H55" s="37"/>
      <c r="I55" s="10"/>
      <c r="J55" s="10"/>
      <c r="K55" s="50">
        <f>I55*J55</f>
        <v>0</v>
      </c>
      <c r="L55" s="51"/>
      <c r="M55" s="48"/>
      <c r="N55" s="49"/>
    </row>
    <row r="56" spans="1:14" ht="19.2" customHeight="1" x14ac:dyDescent="0.2">
      <c r="A56" s="36"/>
      <c r="B56" s="37"/>
      <c r="C56" s="36"/>
      <c r="D56" s="39"/>
      <c r="E56" s="39"/>
      <c r="F56" s="39"/>
      <c r="G56" s="39"/>
      <c r="H56" s="37"/>
      <c r="I56" s="10"/>
      <c r="J56" s="10"/>
      <c r="K56" s="50">
        <f>I56*J56</f>
        <v>0</v>
      </c>
      <c r="L56" s="51"/>
      <c r="M56" s="48"/>
      <c r="N56" s="49"/>
    </row>
    <row r="57" spans="1:14" ht="19.2" customHeight="1" x14ac:dyDescent="0.2">
      <c r="A57" s="36"/>
      <c r="B57" s="37"/>
      <c r="C57" s="36"/>
      <c r="D57" s="39"/>
      <c r="E57" s="39"/>
      <c r="F57" s="39"/>
      <c r="G57" s="39"/>
      <c r="H57" s="37"/>
      <c r="I57" s="10"/>
      <c r="J57" s="10"/>
      <c r="K57" s="13">
        <f>I57*J57</f>
        <v>0</v>
      </c>
      <c r="L57" s="13"/>
      <c r="M57" s="12"/>
      <c r="N57" s="12"/>
    </row>
    <row r="58" spans="1:14" ht="19.2" customHeight="1" x14ac:dyDescent="0.2">
      <c r="A58" s="36"/>
      <c r="B58" s="37"/>
      <c r="C58" s="36"/>
      <c r="D58" s="39"/>
      <c r="E58" s="39"/>
      <c r="F58" s="39"/>
      <c r="G58" s="39"/>
      <c r="H58" s="37"/>
      <c r="I58" s="10"/>
      <c r="J58" s="10"/>
      <c r="K58" s="13">
        <f>I58*J58</f>
        <v>0</v>
      </c>
      <c r="L58" s="13"/>
      <c r="M58" s="12"/>
      <c r="N58" s="12"/>
    </row>
    <row r="59" spans="1:14" ht="19.2" customHeight="1" x14ac:dyDescent="0.2">
      <c r="A59" s="16" t="s">
        <v>31</v>
      </c>
      <c r="B59" s="17"/>
      <c r="C59" s="17"/>
      <c r="D59" s="17"/>
      <c r="E59" s="17"/>
      <c r="F59" s="17"/>
      <c r="G59" s="17"/>
      <c r="H59" s="17"/>
      <c r="I59" s="17"/>
      <c r="J59" s="7"/>
      <c r="K59" s="18">
        <f>SUM(K41:L58)</f>
        <v>0</v>
      </c>
      <c r="L59" s="19"/>
      <c r="M59" s="20"/>
      <c r="N59" s="21"/>
    </row>
    <row r="60" spans="1:14" ht="19.2" customHeight="1" x14ac:dyDescent="0.2">
      <c r="A60" s="16" t="s">
        <v>36</v>
      </c>
      <c r="B60" s="17"/>
      <c r="C60" s="17"/>
      <c r="D60" s="17"/>
      <c r="E60" s="17"/>
      <c r="F60" s="17"/>
      <c r="G60" s="17"/>
      <c r="H60" s="17"/>
      <c r="I60" s="17"/>
      <c r="J60" s="7"/>
      <c r="K60" s="18">
        <f>K33+K59</f>
        <v>75000</v>
      </c>
      <c r="L60" s="19"/>
      <c r="M60" s="20"/>
      <c r="N60" s="21"/>
    </row>
    <row r="61" spans="1:14" ht="19.2" customHeight="1" x14ac:dyDescent="0.2">
      <c r="A61" s="16" t="s">
        <v>30</v>
      </c>
      <c r="B61" s="17"/>
      <c r="C61" s="17"/>
      <c r="D61" s="17"/>
      <c r="E61" s="17"/>
      <c r="F61" s="17"/>
      <c r="G61" s="17"/>
      <c r="H61" s="17"/>
      <c r="I61" s="17"/>
      <c r="J61" s="44">
        <v>0.08</v>
      </c>
      <c r="K61" s="18">
        <f>ROUNDDOWN(K60*J61,0)</f>
        <v>6000</v>
      </c>
      <c r="L61" s="19"/>
      <c r="M61" s="20"/>
      <c r="N61" s="21"/>
    </row>
    <row r="62" spans="1:14" ht="19.2" customHeight="1" x14ac:dyDescent="0.2">
      <c r="A62" s="16" t="s">
        <v>29</v>
      </c>
      <c r="B62" s="17"/>
      <c r="C62" s="17"/>
      <c r="D62" s="17"/>
      <c r="E62" s="17"/>
      <c r="F62" s="17"/>
      <c r="G62" s="17"/>
      <c r="H62" s="17"/>
      <c r="I62" s="17"/>
      <c r="J62" s="7"/>
      <c r="K62" s="18">
        <f>SUM(K60:L61)</f>
        <v>81000</v>
      </c>
      <c r="L62" s="19"/>
      <c r="M62" s="20"/>
      <c r="N62" s="21"/>
    </row>
  </sheetData>
  <mergeCells count="151">
    <mergeCell ref="A48:B48"/>
    <mergeCell ref="C48:H48"/>
    <mergeCell ref="K48:L48"/>
    <mergeCell ref="M48:N48"/>
    <mergeCell ref="A59:I59"/>
    <mergeCell ref="A46:B46"/>
    <mergeCell ref="C46:H46"/>
    <mergeCell ref="K46:L46"/>
    <mergeCell ref="M46:N46"/>
    <mergeCell ref="A47:B47"/>
    <mergeCell ref="C47:H47"/>
    <mergeCell ref="K47:L47"/>
    <mergeCell ref="M47:N47"/>
    <mergeCell ref="K44:L44"/>
    <mergeCell ref="M44:N44"/>
    <mergeCell ref="A45:B45"/>
    <mergeCell ref="C45:H45"/>
    <mergeCell ref="K45:L45"/>
    <mergeCell ref="M45:N45"/>
    <mergeCell ref="A52:B52"/>
    <mergeCell ref="C52:H52"/>
    <mergeCell ref="K52:L52"/>
    <mergeCell ref="M52:N52"/>
    <mergeCell ref="A43:B43"/>
    <mergeCell ref="C43:H43"/>
    <mergeCell ref="K43:L43"/>
    <mergeCell ref="M43:N43"/>
    <mergeCell ref="A44:B44"/>
    <mergeCell ref="C44:H44"/>
    <mergeCell ref="A50:B50"/>
    <mergeCell ref="C50:H50"/>
    <mergeCell ref="K50:L50"/>
    <mergeCell ref="M50:N50"/>
    <mergeCell ref="A51:B51"/>
    <mergeCell ref="C51:H51"/>
    <mergeCell ref="K51:L51"/>
    <mergeCell ref="M51:N51"/>
    <mergeCell ref="A61:I61"/>
    <mergeCell ref="K61:L61"/>
    <mergeCell ref="M61:N61"/>
    <mergeCell ref="A62:I62"/>
    <mergeCell ref="K62:L62"/>
    <mergeCell ref="M62:N62"/>
    <mergeCell ref="K59:L59"/>
    <mergeCell ref="M59:N59"/>
    <mergeCell ref="A60:I60"/>
    <mergeCell ref="K60:L60"/>
    <mergeCell ref="M60:N60"/>
    <mergeCell ref="A57:B57"/>
    <mergeCell ref="C57:H57"/>
    <mergeCell ref="K57:L57"/>
    <mergeCell ref="M57:N57"/>
    <mergeCell ref="A58:B58"/>
    <mergeCell ref="C58:H58"/>
    <mergeCell ref="K58:L58"/>
    <mergeCell ref="M58:N58"/>
    <mergeCell ref="A55:B55"/>
    <mergeCell ref="C55:H55"/>
    <mergeCell ref="K55:L55"/>
    <mergeCell ref="M55:N55"/>
    <mergeCell ref="A56:B56"/>
    <mergeCell ref="C56:H56"/>
    <mergeCell ref="K56:L56"/>
    <mergeCell ref="M56:N56"/>
    <mergeCell ref="A53:B53"/>
    <mergeCell ref="C53:H53"/>
    <mergeCell ref="K53:L53"/>
    <mergeCell ref="M53:N53"/>
    <mergeCell ref="A54:B54"/>
    <mergeCell ref="C54:H54"/>
    <mergeCell ref="K54:L54"/>
    <mergeCell ref="M54:N54"/>
    <mergeCell ref="A41:B41"/>
    <mergeCell ref="C41:H41"/>
    <mergeCell ref="K41:L41"/>
    <mergeCell ref="M41:N41"/>
    <mergeCell ref="A42:B42"/>
    <mergeCell ref="C42:H42"/>
    <mergeCell ref="K42:L42"/>
    <mergeCell ref="M42:N42"/>
    <mergeCell ref="A40:B40"/>
    <mergeCell ref="C40:H40"/>
    <mergeCell ref="K40:L40"/>
    <mergeCell ref="M40:N40"/>
    <mergeCell ref="A49:B49"/>
    <mergeCell ref="C49:H49"/>
    <mergeCell ref="K49:L49"/>
    <mergeCell ref="M49:N49"/>
    <mergeCell ref="A34:N35"/>
    <mergeCell ref="L36:N36"/>
    <mergeCell ref="A37:D38"/>
    <mergeCell ref="E37:E38"/>
    <mergeCell ref="K32:L32"/>
    <mergeCell ref="M32:N32"/>
    <mergeCell ref="A33:I33"/>
    <mergeCell ref="K33:L33"/>
    <mergeCell ref="M33:N33"/>
    <mergeCell ref="A32:B32"/>
    <mergeCell ref="C32:H32"/>
    <mergeCell ref="A30:B30"/>
    <mergeCell ref="C30:H30"/>
    <mergeCell ref="K30:L30"/>
    <mergeCell ref="M30:N30"/>
    <mergeCell ref="K31:L31"/>
    <mergeCell ref="M31:N31"/>
    <mergeCell ref="A31:B31"/>
    <mergeCell ref="C31:H31"/>
    <mergeCell ref="A28:B28"/>
    <mergeCell ref="C28:H28"/>
    <mergeCell ref="K28:L28"/>
    <mergeCell ref="M28:N28"/>
    <mergeCell ref="A29:B29"/>
    <mergeCell ref="C29:H29"/>
    <mergeCell ref="K29:L29"/>
    <mergeCell ref="M29:N29"/>
    <mergeCell ref="A26:B26"/>
    <mergeCell ref="C26:H26"/>
    <mergeCell ref="K26:L26"/>
    <mergeCell ref="M26:N26"/>
    <mergeCell ref="A27:B27"/>
    <mergeCell ref="C27:H27"/>
    <mergeCell ref="K27:L27"/>
    <mergeCell ref="M27:N27"/>
    <mergeCell ref="A24:B24"/>
    <mergeCell ref="C24:H24"/>
    <mergeCell ref="K24:L24"/>
    <mergeCell ref="M24:N24"/>
    <mergeCell ref="A25:B25"/>
    <mergeCell ref="C25:H25"/>
    <mergeCell ref="K25:L25"/>
    <mergeCell ref="M25:N25"/>
    <mergeCell ref="A22:B22"/>
    <mergeCell ref="C22:H22"/>
    <mergeCell ref="K22:L22"/>
    <mergeCell ref="M22:N22"/>
    <mergeCell ref="A23:B23"/>
    <mergeCell ref="C23:H23"/>
    <mergeCell ref="K23:L23"/>
    <mergeCell ref="M23:N23"/>
    <mergeCell ref="A19:B19"/>
    <mergeCell ref="C19:E19"/>
    <mergeCell ref="A21:B21"/>
    <mergeCell ref="C21:H21"/>
    <mergeCell ref="K21:L21"/>
    <mergeCell ref="M21:N21"/>
    <mergeCell ref="A1:N2"/>
    <mergeCell ref="L3:N3"/>
    <mergeCell ref="A4:D5"/>
    <mergeCell ref="E4:E5"/>
    <mergeCell ref="K6:N6"/>
    <mergeCell ref="K7:N7"/>
  </mergeCells>
  <phoneticPr fontId="2"/>
  <pageMargins left="0.7" right="0.7" top="0.75" bottom="0.75" header="0.3" footer="0.3"/>
  <pageSetup paperSize="9" orientation="landscape" horizontalDpi="4294967293" verticalDpi="0" r:id="rId1"/>
  <headerFooter>
    <oddFooter>&amp;RPage：&amp;P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見積書（単）</vt:lpstr>
      <vt:lpstr>見積書（複）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2017-06-28T10:01:30Z</cp:lastPrinted>
  <dcterms:created xsi:type="dcterms:W3CDTF">2017-06-26T13:53:10Z</dcterms:created>
  <dcterms:modified xsi:type="dcterms:W3CDTF">2017-06-28T10:36:52Z</dcterms:modified>
</cp:coreProperties>
</file>