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396" activeTab="1"/>
  </bookViews>
  <sheets>
    <sheet name="基本設定と使い方" sheetId="3" r:id="rId1"/>
    <sheet name="出勤簿" sheetId="2" r:id="rId2"/>
  </sheets>
  <definedNames>
    <definedName name="月">基本設定と使い方!$B$4</definedName>
    <definedName name="祝1">基本設定と使い方!$C$5</definedName>
    <definedName name="祝2">基本設定と使い方!$C$6</definedName>
    <definedName name="祝3">基本設定と使い方!$C$7</definedName>
    <definedName name="祝4">基本設定と使い方!$C$8</definedName>
    <definedName name="祝5">基本設定と使い方!$C$9</definedName>
    <definedName name="年">基本設定と使い方!$B$3</definedName>
  </definedNames>
  <calcPr calcId="152511"/>
</workbook>
</file>

<file path=xl/calcChain.xml><?xml version="1.0" encoding="utf-8"?>
<calcChain xmlns="http://schemas.openxmlformats.org/spreadsheetml/2006/main">
  <c r="B32" i="2" l="1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A2" i="2"/>
  <c r="A1" i="2"/>
  <c r="A35" i="2" l="1"/>
  <c r="B35" i="2" s="1"/>
  <c r="A34" i="2"/>
  <c r="B34" i="2" s="1"/>
  <c r="A33" i="2"/>
  <c r="B33" i="2" s="1"/>
</calcChain>
</file>

<file path=xl/sharedStrings.xml><?xml version="1.0" encoding="utf-8"?>
<sst xmlns="http://schemas.openxmlformats.org/spreadsheetml/2006/main" count="183" uniqueCount="22">
  <si>
    <t>年</t>
    <rPh sb="0" eb="1">
      <t>ネン</t>
    </rPh>
    <phoneticPr fontId="1"/>
  </si>
  <si>
    <t>月</t>
    <rPh sb="0" eb="1">
      <t>ガツ</t>
    </rPh>
    <phoneticPr fontId="1"/>
  </si>
  <si>
    <t>従業員氏名</t>
    <rPh sb="0" eb="3">
      <t>ジュウギョウイン</t>
    </rPh>
    <rPh sb="3" eb="5">
      <t>シメイ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</si>
  <si>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</si>
  <si>
    <t>㊞　</t>
    <phoneticPr fontId="1"/>
  </si>
  <si>
    <t>基本設定</t>
    <rPh sb="0" eb="2">
      <t>キホン</t>
    </rPh>
    <rPh sb="2" eb="4">
      <t>セッテイ</t>
    </rPh>
    <phoneticPr fontId="1"/>
  </si>
  <si>
    <t>日</t>
    <rPh sb="0" eb="1">
      <t>ヒ</t>
    </rPh>
    <phoneticPr fontId="1"/>
  </si>
  <si>
    <t>祝日</t>
    <rPh sb="0" eb="2">
      <t>シュクジツ</t>
    </rPh>
    <phoneticPr fontId="1"/>
  </si>
  <si>
    <t>：</t>
    <phoneticPr fontId="1"/>
  </si>
  <si>
    <t>①　年・月・当月の祝日を入力する。　→　出勤簿に黄色の網掛けがされる。</t>
    <rPh sb="2" eb="3">
      <t>ネン</t>
    </rPh>
    <rPh sb="4" eb="5">
      <t>ツキ</t>
    </rPh>
    <rPh sb="6" eb="8">
      <t>トウゲツ</t>
    </rPh>
    <rPh sb="9" eb="11">
      <t>シュクジツ</t>
    </rPh>
    <rPh sb="12" eb="14">
      <t>ニュウリョク</t>
    </rPh>
    <rPh sb="20" eb="22">
      <t>シュッキン</t>
    </rPh>
    <rPh sb="22" eb="23">
      <t>ボ</t>
    </rPh>
    <rPh sb="24" eb="26">
      <t>キイロ</t>
    </rPh>
    <rPh sb="27" eb="29">
      <t>アミカ</t>
    </rPh>
    <phoneticPr fontId="1"/>
  </si>
  <si>
    <t>②　「出勤簿」シートを従業員数分、印刷して各自に配布する。</t>
    <rPh sb="3" eb="5">
      <t>シュッキン</t>
    </rPh>
    <rPh sb="5" eb="6">
      <t>ボ</t>
    </rPh>
    <rPh sb="11" eb="14">
      <t>ジュウギョウイン</t>
    </rPh>
    <rPh sb="14" eb="15">
      <t>スウ</t>
    </rPh>
    <rPh sb="15" eb="16">
      <t>ブン</t>
    </rPh>
    <rPh sb="17" eb="19">
      <t>インサツ</t>
    </rPh>
    <rPh sb="21" eb="23">
      <t>カクジ</t>
    </rPh>
    <rPh sb="24" eb="26">
      <t>ハイフ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</si>
  <si>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</si>
  <si>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</si>
  <si>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</si>
  <si>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労働時間</t>
    <rPh sb="0" eb="2">
      <t>ロウドウ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</si>
  <si>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</si>
  <si>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備　考</t>
    <rPh sb="0" eb="1">
      <t>ビ</t>
    </rPh>
    <rPh sb="2" eb="3">
      <t>コウ</t>
    </rPh>
    <phoneticPr fontId="1"/>
  </si>
  <si>
    <t>：</t>
  </si>
  <si>
    <t>日付</t>
    <rPh sb="0" eb="2">
      <t>ヒヅケ</t>
    </rPh>
    <phoneticPr fontId="1"/>
  </si>
  <si>
    <t>曜日</t>
    <rPh sb="0" eb="2">
      <t>ヨウビ</t>
    </rPh>
    <phoneticPr fontId="1"/>
  </si>
  <si>
    <t>出勤日数</t>
    <rPh sb="0" eb="4">
      <t>シュッキンニ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</si>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</sst>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00"/>
    <numFmt numFmtId="178" formatCode="00&quot;：&quot;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177" fontId="2" fillId="0" borderId="0" xfId="0" applyNumberFormat="1" applyFo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3" xfId="0" applyFont="1" applyBorder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3" fillId="0" borderId="35" xfId="0" applyFont="1" applyBorder="1">
      <alignment vertical="center"/>
    </xf>
    <xf numFmtId="177" fontId="7" fillId="0" borderId="34" xfId="0" applyNumberFormat="1" applyFont="1" applyBorder="1">
      <alignment vertical="center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8" xfId="0" applyNumberFormat="1" applyFont="1" applyBorder="1" applyAlignment="1" applyProtection="1">
      <alignment horizontal="center" vertical="center"/>
      <protection locked="0"/>
    </xf>
    <xf numFmtId="178" fontId="3" fillId="0" borderId="19" xfId="0" applyNumberFormat="1" applyFont="1" applyBorder="1" applyAlignment="1" applyProtection="1">
      <alignment horizontal="center" vertical="center"/>
      <protection locked="0"/>
    </xf>
    <xf numFmtId="178" fontId="3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8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G6" sqref="G6"/>
    </sheetView>
  </sheetViews>
  <sheetFormatPr defaultRowHeight="24.9" customHeight="1" x14ac:dyDescent="0.2"/>
  <sheetData>
    <row r="1" spans="2:4" ht="24.9" customHeight="1" thickBot="1" x14ac:dyDescent="0.25"/>
    <row r="2" spans="2:4" ht="24.9" customHeight="1" thickTop="1" thickBot="1" x14ac:dyDescent="0.25">
      <c r="B2" s="32" t="s">
        <v>5</v>
      </c>
      <c r="C2" s="33"/>
      <c r="D2" s="34"/>
    </row>
    <row r="3" spans="2:4" ht="24.9" customHeight="1" thickTop="1" x14ac:dyDescent="0.2">
      <c r="B3" s="30">
        <v>2017</v>
      </c>
      <c r="C3" s="31"/>
      <c r="D3" s="8" t="s">
        <v>0</v>
      </c>
    </row>
    <row r="4" spans="2:4" ht="24.9" customHeight="1" x14ac:dyDescent="0.2">
      <c r="B4" s="30">
        <v>7</v>
      </c>
      <c r="C4" s="31"/>
      <c r="D4" s="8" t="s">
        <v>1</v>
      </c>
    </row>
    <row r="5" spans="2:4" ht="24.9" customHeight="1" x14ac:dyDescent="0.2">
      <c r="B5" s="28" t="s">
        <v>7</v>
      </c>
      <c r="C5" s="12"/>
      <c r="D5" s="9" t="s">
        <v>6</v>
      </c>
    </row>
    <row r="6" spans="2:4" ht="24.9" customHeight="1" x14ac:dyDescent="0.2">
      <c r="B6" s="28"/>
      <c r="C6" s="13"/>
      <c r="D6" s="10" t="s">
        <v>6</v>
      </c>
    </row>
    <row r="7" spans="2:4" ht="24.9" customHeight="1" x14ac:dyDescent="0.2">
      <c r="B7" s="28"/>
      <c r="C7" s="13"/>
      <c r="D7" s="10" t="s">
        <v>6</v>
      </c>
    </row>
    <row r="8" spans="2:4" ht="24.9" customHeight="1" x14ac:dyDescent="0.2">
      <c r="B8" s="28"/>
      <c r="C8" s="13"/>
      <c r="D8" s="10" t="s">
        <v>6</v>
      </c>
    </row>
    <row r="9" spans="2:4" ht="24.9" customHeight="1" thickBot="1" x14ac:dyDescent="0.25">
      <c r="B9" s="29"/>
      <c r="C9" s="14"/>
      <c r="D9" s="11" t="s">
        <v>6</v>
      </c>
    </row>
    <row r="10" spans="2:4" ht="24.9" customHeight="1" thickTop="1" x14ac:dyDescent="0.2"/>
    <row r="12" spans="2:4" ht="24.9" customHeight="1" x14ac:dyDescent="0.2">
      <c r="B12" t="s">
        <v>9</v>
      </c>
    </row>
    <row r="13" spans="2:4" ht="24.9" customHeight="1" x14ac:dyDescent="0.2">
      <c r="B13" t="s">
        <v>10</v>
      </c>
    </row>
  </sheetData>
  <mergeCells count="4">
    <mergeCell ref="B5:B9"/>
    <mergeCell ref="B3:C3"/>
    <mergeCell ref="B4:C4"/>
    <mergeCell ref="B2:D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D36" sqref="D36"/>
    </sheetView>
  </sheetViews>
  <sheetFormatPr defaultRowHeight="13.2" x14ac:dyDescent="0.2"/>
  <cols>
    <col min="1" max="2" width="8.6640625" customWidth="1"/>
    <col min="3" max="7" width="12" customWidth="1"/>
    <col min="8" max="8" width="66.77734375" customWidth="1"/>
    <col min="9" max="9" width="7.6640625" customWidth="1"/>
  </cols>
  <sheetData>
    <row r="1" spans="1:10" ht="15" customHeight="1" x14ac:dyDescent="0.2">
      <c r="A1" s="15">
        <f>年</f>
        <v>2017</v>
      </c>
      <c r="B1" s="16" t="s">
        <v>0</v>
      </c>
      <c r="C1" s="35" t="s">
        <v>2</v>
      </c>
      <c r="D1" s="35"/>
      <c r="E1" s="37" t="s">
        <v>4</v>
      </c>
      <c r="F1" s="38"/>
      <c r="G1" s="39"/>
      <c r="H1" s="43" t="s">
        <v>3</v>
      </c>
      <c r="I1" s="5"/>
      <c r="J1" s="5"/>
    </row>
    <row r="2" spans="1:10" ht="15" customHeight="1" x14ac:dyDescent="0.2">
      <c r="A2" s="17">
        <f>月</f>
        <v>7</v>
      </c>
      <c r="B2" s="16" t="s">
        <v>1</v>
      </c>
      <c r="C2" s="36"/>
      <c r="D2" s="36"/>
      <c r="E2" s="40"/>
      <c r="F2" s="41"/>
      <c r="G2" s="42"/>
      <c r="H2" s="43"/>
      <c r="I2" s="5"/>
      <c r="J2" s="5"/>
    </row>
    <row r="3" spans="1:10" ht="15" customHeight="1" thickBot="1" x14ac:dyDescent="0.25">
      <c r="A3" s="2"/>
      <c r="B3" s="1"/>
      <c r="E3" s="44"/>
      <c r="F3" s="44"/>
      <c r="G3" s="44"/>
    </row>
    <row r="4" spans="1:10" ht="15.6" customHeight="1" x14ac:dyDescent="0.2">
      <c r="A4" s="52" t="s">
        <v>18</v>
      </c>
      <c r="B4" s="53" t="s">
        <v>19</v>
      </c>
      <c r="C4" s="48" t="s">
        <v>11</v>
      </c>
      <c r="D4" s="49" t="s">
        <v>12</v>
      </c>
      <c r="E4" s="50" t="s">
        <v>13</v>
      </c>
      <c r="F4" s="48" t="s">
        <v>14</v>
      </c>
      <c r="G4" s="49" t="s">
        <v>15</v>
      </c>
      <c r="H4" s="51" t="s">
        <v>16</v>
      </c>
    </row>
    <row r="5" spans="1:10" ht="16.5" customHeight="1" x14ac:dyDescent="0.2">
      <c r="A5" s="3">
        <v>1</v>
      </c>
      <c r="B5" s="4">
        <f t="shared" ref="B5:B32" si="0">IF(OR(A5=祝1,A5=祝2,A5=祝3,A5=祝4,A5=祝5),"祝",WEEKDAY(DATE(年,月,A5),1))</f>
        <v>7</v>
      </c>
      <c r="C5" s="18" t="s">
        <v>8</v>
      </c>
      <c r="D5" s="19" t="s">
        <v>8</v>
      </c>
      <c r="E5" s="20" t="s">
        <v>17</v>
      </c>
      <c r="F5" s="18" t="s">
        <v>8</v>
      </c>
      <c r="G5" s="19" t="s">
        <v>8</v>
      </c>
      <c r="H5" s="45"/>
    </row>
    <row r="6" spans="1:10" ht="16.5" customHeight="1" x14ac:dyDescent="0.2">
      <c r="A6" s="3">
        <v>2</v>
      </c>
      <c r="B6" s="4">
        <f t="shared" si="0"/>
        <v>1</v>
      </c>
      <c r="C6" s="18" t="s">
        <v>8</v>
      </c>
      <c r="D6" s="19" t="s">
        <v>8</v>
      </c>
      <c r="E6" s="20" t="s">
        <v>17</v>
      </c>
      <c r="F6" s="18" t="s">
        <v>8</v>
      </c>
      <c r="G6" s="19" t="s">
        <v>8</v>
      </c>
      <c r="H6" s="45"/>
    </row>
    <row r="7" spans="1:10" ht="16.5" customHeight="1" x14ac:dyDescent="0.2">
      <c r="A7" s="3">
        <v>3</v>
      </c>
      <c r="B7" s="4">
        <f t="shared" si="0"/>
        <v>2</v>
      </c>
      <c r="C7" s="18" t="s">
        <v>8</v>
      </c>
      <c r="D7" s="19" t="s">
        <v>8</v>
      </c>
      <c r="E7" s="20" t="s">
        <v>17</v>
      </c>
      <c r="F7" s="18" t="s">
        <v>8</v>
      </c>
      <c r="G7" s="19" t="s">
        <v>8</v>
      </c>
      <c r="H7" s="45"/>
    </row>
    <row r="8" spans="1:10" ht="16.5" customHeight="1" x14ac:dyDescent="0.2">
      <c r="A8" s="3">
        <v>4</v>
      </c>
      <c r="B8" s="4">
        <f t="shared" si="0"/>
        <v>3</v>
      </c>
      <c r="C8" s="18" t="s">
        <v>8</v>
      </c>
      <c r="D8" s="19" t="s">
        <v>8</v>
      </c>
      <c r="E8" s="20" t="s">
        <v>17</v>
      </c>
      <c r="F8" s="18" t="s">
        <v>8</v>
      </c>
      <c r="G8" s="19" t="s">
        <v>8</v>
      </c>
      <c r="H8" s="45"/>
    </row>
    <row r="9" spans="1:10" ht="16.5" customHeight="1" x14ac:dyDescent="0.2">
      <c r="A9" s="3">
        <v>5</v>
      </c>
      <c r="B9" s="4">
        <f t="shared" si="0"/>
        <v>4</v>
      </c>
      <c r="C9" s="18" t="s">
        <v>8</v>
      </c>
      <c r="D9" s="19" t="s">
        <v>8</v>
      </c>
      <c r="E9" s="20" t="s">
        <v>17</v>
      </c>
      <c r="F9" s="18" t="s">
        <v>8</v>
      </c>
      <c r="G9" s="19" t="s">
        <v>8</v>
      </c>
      <c r="H9" s="45"/>
    </row>
    <row r="10" spans="1:10" ht="16.5" customHeight="1" x14ac:dyDescent="0.2">
      <c r="A10" s="3">
        <v>6</v>
      </c>
      <c r="B10" s="4">
        <f t="shared" si="0"/>
        <v>5</v>
      </c>
      <c r="C10" s="18" t="s">
        <v>8</v>
      </c>
      <c r="D10" s="19" t="s">
        <v>8</v>
      </c>
      <c r="E10" s="20" t="s">
        <v>17</v>
      </c>
      <c r="F10" s="18" t="s">
        <v>8</v>
      </c>
      <c r="G10" s="19" t="s">
        <v>8</v>
      </c>
      <c r="H10" s="45"/>
    </row>
    <row r="11" spans="1:10" ht="16.5" customHeight="1" x14ac:dyDescent="0.2">
      <c r="A11" s="24">
        <v>7</v>
      </c>
      <c r="B11" s="25">
        <f t="shared" si="0"/>
        <v>6</v>
      </c>
      <c r="C11" s="26" t="s">
        <v>8</v>
      </c>
      <c r="D11" s="27" t="s">
        <v>8</v>
      </c>
      <c r="E11" s="20" t="s">
        <v>17</v>
      </c>
      <c r="F11" s="26" t="s">
        <v>8</v>
      </c>
      <c r="G11" s="27" t="s">
        <v>8</v>
      </c>
      <c r="H11" s="46"/>
    </row>
    <row r="12" spans="1:10" ht="16.5" customHeight="1" x14ac:dyDescent="0.2">
      <c r="A12" s="3">
        <v>8</v>
      </c>
      <c r="B12" s="4">
        <f t="shared" si="0"/>
        <v>7</v>
      </c>
      <c r="C12" s="18" t="s">
        <v>8</v>
      </c>
      <c r="D12" s="19" t="s">
        <v>8</v>
      </c>
      <c r="E12" s="20" t="s">
        <v>17</v>
      </c>
      <c r="F12" s="18" t="s">
        <v>8</v>
      </c>
      <c r="G12" s="19" t="s">
        <v>8</v>
      </c>
      <c r="H12" s="45"/>
    </row>
    <row r="13" spans="1:10" ht="16.5" customHeight="1" x14ac:dyDescent="0.2">
      <c r="A13" s="3">
        <v>9</v>
      </c>
      <c r="B13" s="4">
        <f t="shared" si="0"/>
        <v>1</v>
      </c>
      <c r="C13" s="18" t="s">
        <v>8</v>
      </c>
      <c r="D13" s="19" t="s">
        <v>8</v>
      </c>
      <c r="E13" s="20" t="s">
        <v>17</v>
      </c>
      <c r="F13" s="18" t="s">
        <v>8</v>
      </c>
      <c r="G13" s="19" t="s">
        <v>8</v>
      </c>
      <c r="H13" s="45"/>
    </row>
    <row r="14" spans="1:10" ht="16.5" customHeight="1" x14ac:dyDescent="0.2">
      <c r="A14" s="3">
        <v>10</v>
      </c>
      <c r="B14" s="4">
        <f t="shared" si="0"/>
        <v>2</v>
      </c>
      <c r="C14" s="18" t="s">
        <v>8</v>
      </c>
      <c r="D14" s="19" t="s">
        <v>8</v>
      </c>
      <c r="E14" s="20" t="s">
        <v>17</v>
      </c>
      <c r="F14" s="18" t="s">
        <v>8</v>
      </c>
      <c r="G14" s="19" t="s">
        <v>8</v>
      </c>
      <c r="H14" s="45"/>
    </row>
    <row r="15" spans="1:10" ht="16.5" customHeight="1" x14ac:dyDescent="0.2">
      <c r="A15" s="3">
        <v>11</v>
      </c>
      <c r="B15" s="4">
        <f t="shared" si="0"/>
        <v>3</v>
      </c>
      <c r="C15" s="18" t="s">
        <v>8</v>
      </c>
      <c r="D15" s="19" t="s">
        <v>8</v>
      </c>
      <c r="E15" s="20" t="s">
        <v>17</v>
      </c>
      <c r="F15" s="18" t="s">
        <v>8</v>
      </c>
      <c r="G15" s="19" t="s">
        <v>8</v>
      </c>
      <c r="H15" s="45"/>
    </row>
    <row r="16" spans="1:10" ht="16.5" customHeight="1" x14ac:dyDescent="0.2">
      <c r="A16" s="3">
        <v>12</v>
      </c>
      <c r="B16" s="4">
        <f t="shared" si="0"/>
        <v>4</v>
      </c>
      <c r="C16" s="18" t="s">
        <v>8</v>
      </c>
      <c r="D16" s="19" t="s">
        <v>8</v>
      </c>
      <c r="E16" s="20" t="s">
        <v>17</v>
      </c>
      <c r="F16" s="18" t="s">
        <v>8</v>
      </c>
      <c r="G16" s="19" t="s">
        <v>8</v>
      </c>
      <c r="H16" s="45"/>
    </row>
    <row r="17" spans="1:8" ht="16.5" customHeight="1" x14ac:dyDescent="0.2">
      <c r="A17" s="3">
        <v>13</v>
      </c>
      <c r="B17" s="4">
        <f t="shared" si="0"/>
        <v>5</v>
      </c>
      <c r="C17" s="18" t="s">
        <v>8</v>
      </c>
      <c r="D17" s="19" t="s">
        <v>8</v>
      </c>
      <c r="E17" s="20" t="s">
        <v>17</v>
      </c>
      <c r="F17" s="18" t="s">
        <v>8</v>
      </c>
      <c r="G17" s="19" t="s">
        <v>8</v>
      </c>
      <c r="H17" s="45"/>
    </row>
    <row r="18" spans="1:8" ht="16.5" customHeight="1" x14ac:dyDescent="0.2">
      <c r="A18" s="3">
        <v>14</v>
      </c>
      <c r="B18" s="4">
        <f t="shared" si="0"/>
        <v>6</v>
      </c>
      <c r="C18" s="18" t="s">
        <v>8</v>
      </c>
      <c r="D18" s="19" t="s">
        <v>8</v>
      </c>
      <c r="E18" s="20" t="s">
        <v>17</v>
      </c>
      <c r="F18" s="18" t="s">
        <v>8</v>
      </c>
      <c r="G18" s="19" t="s">
        <v>8</v>
      </c>
      <c r="H18" s="45"/>
    </row>
    <row r="19" spans="1:8" ht="16.5" customHeight="1" x14ac:dyDescent="0.2">
      <c r="A19" s="3">
        <v>15</v>
      </c>
      <c r="B19" s="4">
        <f t="shared" si="0"/>
        <v>7</v>
      </c>
      <c r="C19" s="18" t="s">
        <v>8</v>
      </c>
      <c r="D19" s="19" t="s">
        <v>8</v>
      </c>
      <c r="E19" s="20" t="s">
        <v>17</v>
      </c>
      <c r="F19" s="18" t="s">
        <v>8</v>
      </c>
      <c r="G19" s="19" t="s">
        <v>8</v>
      </c>
      <c r="H19" s="45"/>
    </row>
    <row r="20" spans="1:8" ht="16.5" customHeight="1" x14ac:dyDescent="0.2">
      <c r="A20" s="3">
        <v>16</v>
      </c>
      <c r="B20" s="4">
        <f t="shared" si="0"/>
        <v>1</v>
      </c>
      <c r="C20" s="18" t="s">
        <v>8</v>
      </c>
      <c r="D20" s="19" t="s">
        <v>8</v>
      </c>
      <c r="E20" s="20" t="s">
        <v>17</v>
      </c>
      <c r="F20" s="18" t="s">
        <v>8</v>
      </c>
      <c r="G20" s="19" t="s">
        <v>8</v>
      </c>
      <c r="H20" s="45"/>
    </row>
    <row r="21" spans="1:8" ht="16.5" customHeight="1" x14ac:dyDescent="0.2">
      <c r="A21" s="24">
        <v>17</v>
      </c>
      <c r="B21" s="25">
        <f t="shared" si="0"/>
        <v>2</v>
      </c>
      <c r="C21" s="26" t="s">
        <v>8</v>
      </c>
      <c r="D21" s="27" t="s">
        <v>8</v>
      </c>
      <c r="E21" s="20" t="s">
        <v>17</v>
      </c>
      <c r="F21" s="26" t="s">
        <v>8</v>
      </c>
      <c r="G21" s="27" t="s">
        <v>8</v>
      </c>
      <c r="H21" s="46"/>
    </row>
    <row r="22" spans="1:8" ht="16.5" customHeight="1" x14ac:dyDescent="0.2">
      <c r="A22" s="3">
        <v>18</v>
      </c>
      <c r="B22" s="4">
        <f t="shared" si="0"/>
        <v>3</v>
      </c>
      <c r="C22" s="18" t="s">
        <v>8</v>
      </c>
      <c r="D22" s="19" t="s">
        <v>8</v>
      </c>
      <c r="E22" s="20" t="s">
        <v>17</v>
      </c>
      <c r="F22" s="18" t="s">
        <v>8</v>
      </c>
      <c r="G22" s="19" t="s">
        <v>8</v>
      </c>
      <c r="H22" s="45"/>
    </row>
    <row r="23" spans="1:8" ht="16.5" customHeight="1" x14ac:dyDescent="0.2">
      <c r="A23" s="3">
        <v>19</v>
      </c>
      <c r="B23" s="4">
        <f t="shared" si="0"/>
        <v>4</v>
      </c>
      <c r="C23" s="18" t="s">
        <v>8</v>
      </c>
      <c r="D23" s="19" t="s">
        <v>8</v>
      </c>
      <c r="E23" s="20" t="s">
        <v>17</v>
      </c>
      <c r="F23" s="18" t="s">
        <v>8</v>
      </c>
      <c r="G23" s="19" t="s">
        <v>8</v>
      </c>
      <c r="H23" s="45"/>
    </row>
    <row r="24" spans="1:8" ht="16.5" customHeight="1" x14ac:dyDescent="0.2">
      <c r="A24" s="3">
        <v>20</v>
      </c>
      <c r="B24" s="4">
        <f t="shared" si="0"/>
        <v>5</v>
      </c>
      <c r="C24" s="18" t="s">
        <v>8</v>
      </c>
      <c r="D24" s="19" t="s">
        <v>8</v>
      </c>
      <c r="E24" s="20" t="s">
        <v>17</v>
      </c>
      <c r="F24" s="18" t="s">
        <v>8</v>
      </c>
      <c r="G24" s="19" t="s">
        <v>8</v>
      </c>
      <c r="H24" s="45"/>
    </row>
    <row r="25" spans="1:8" ht="16.5" customHeight="1" x14ac:dyDescent="0.2">
      <c r="A25" s="3">
        <v>21</v>
      </c>
      <c r="B25" s="4">
        <f t="shared" si="0"/>
        <v>6</v>
      </c>
      <c r="C25" s="18" t="s">
        <v>8</v>
      </c>
      <c r="D25" s="19" t="s">
        <v>8</v>
      </c>
      <c r="E25" s="20" t="s">
        <v>17</v>
      </c>
      <c r="F25" s="18" t="s">
        <v>8</v>
      </c>
      <c r="G25" s="19" t="s">
        <v>8</v>
      </c>
      <c r="H25" s="45"/>
    </row>
    <row r="26" spans="1:8" ht="16.5" customHeight="1" x14ac:dyDescent="0.2">
      <c r="A26" s="3">
        <v>22</v>
      </c>
      <c r="B26" s="4">
        <f t="shared" si="0"/>
        <v>7</v>
      </c>
      <c r="C26" s="18" t="s">
        <v>8</v>
      </c>
      <c r="D26" s="19" t="s">
        <v>8</v>
      </c>
      <c r="E26" s="20" t="s">
        <v>17</v>
      </c>
      <c r="F26" s="18" t="s">
        <v>8</v>
      </c>
      <c r="G26" s="19" t="s">
        <v>8</v>
      </c>
      <c r="H26" s="45"/>
    </row>
    <row r="27" spans="1:8" ht="16.5" customHeight="1" x14ac:dyDescent="0.2">
      <c r="A27" s="3">
        <v>23</v>
      </c>
      <c r="B27" s="4">
        <f t="shared" si="0"/>
        <v>1</v>
      </c>
      <c r="C27" s="18" t="s">
        <v>8</v>
      </c>
      <c r="D27" s="19" t="s">
        <v>8</v>
      </c>
      <c r="E27" s="20" t="s">
        <v>17</v>
      </c>
      <c r="F27" s="18" t="s">
        <v>8</v>
      </c>
      <c r="G27" s="19" t="s">
        <v>8</v>
      </c>
      <c r="H27" s="45"/>
    </row>
    <row r="28" spans="1:8" ht="16.5" customHeight="1" x14ac:dyDescent="0.2">
      <c r="A28" s="3">
        <v>24</v>
      </c>
      <c r="B28" s="4">
        <f t="shared" si="0"/>
        <v>2</v>
      </c>
      <c r="C28" s="18" t="s">
        <v>8</v>
      </c>
      <c r="D28" s="19" t="s">
        <v>8</v>
      </c>
      <c r="E28" s="20" t="s">
        <v>17</v>
      </c>
      <c r="F28" s="18" t="s">
        <v>8</v>
      </c>
      <c r="G28" s="19" t="s">
        <v>8</v>
      </c>
      <c r="H28" s="45"/>
    </row>
    <row r="29" spans="1:8" ht="16.5" customHeight="1" x14ac:dyDescent="0.2">
      <c r="A29" s="3">
        <v>25</v>
      </c>
      <c r="B29" s="4">
        <f t="shared" si="0"/>
        <v>3</v>
      </c>
      <c r="C29" s="18" t="s">
        <v>8</v>
      </c>
      <c r="D29" s="19" t="s">
        <v>8</v>
      </c>
      <c r="E29" s="20" t="s">
        <v>17</v>
      </c>
      <c r="F29" s="18" t="s">
        <v>8</v>
      </c>
      <c r="G29" s="19" t="s">
        <v>8</v>
      </c>
      <c r="H29" s="45"/>
    </row>
    <row r="30" spans="1:8" ht="16.5" customHeight="1" x14ac:dyDescent="0.2">
      <c r="A30" s="24">
        <v>26</v>
      </c>
      <c r="B30" s="25">
        <f t="shared" si="0"/>
        <v>4</v>
      </c>
      <c r="C30" s="26" t="s">
        <v>8</v>
      </c>
      <c r="D30" s="27" t="s">
        <v>8</v>
      </c>
      <c r="E30" s="20" t="s">
        <v>17</v>
      </c>
      <c r="F30" s="26" t="s">
        <v>8</v>
      </c>
      <c r="G30" s="27" t="s">
        <v>8</v>
      </c>
      <c r="H30" s="46"/>
    </row>
    <row r="31" spans="1:8" ht="16.5" customHeight="1" x14ac:dyDescent="0.2">
      <c r="A31" s="24">
        <v>27</v>
      </c>
      <c r="B31" s="25">
        <f t="shared" si="0"/>
        <v>5</v>
      </c>
      <c r="C31" s="26" t="s">
        <v>8</v>
      </c>
      <c r="D31" s="27" t="s">
        <v>8</v>
      </c>
      <c r="E31" s="20" t="s">
        <v>17</v>
      </c>
      <c r="F31" s="26" t="s">
        <v>8</v>
      </c>
      <c r="G31" s="27" t="s">
        <v>8</v>
      </c>
      <c r="H31" s="46"/>
    </row>
    <row r="32" spans="1:8" ht="16.5" customHeight="1" x14ac:dyDescent="0.2">
      <c r="A32" s="24">
        <v>28</v>
      </c>
      <c r="B32" s="25">
        <f t="shared" si="0"/>
        <v>6</v>
      </c>
      <c r="C32" s="26" t="s">
        <v>8</v>
      </c>
      <c r="D32" s="27" t="s">
        <v>8</v>
      </c>
      <c r="E32" s="20" t="s">
        <v>17</v>
      </c>
      <c r="F32" s="26" t="s">
        <v>8</v>
      </c>
      <c r="G32" s="27" t="s">
        <v>8</v>
      </c>
      <c r="H32" s="46"/>
    </row>
    <row r="33" spans="1:8" ht="16.5" customHeight="1" x14ac:dyDescent="0.2">
      <c r="A33" s="24">
        <f>IF(月=2,IF(MOD(年,4)=0,29,"---"),29)</f>
        <v>29</v>
      </c>
      <c r="B33" s="25">
        <f>IF(A33="---","---",IF(OR(A33=祝1,A33=祝2,A33=祝3,A33=祝4,A33=祝5),"祝",WEEKDAY(DATE(年,月,A33),1)))</f>
        <v>7</v>
      </c>
      <c r="C33" s="26" t="s">
        <v>8</v>
      </c>
      <c r="D33" s="27" t="s">
        <v>8</v>
      </c>
      <c r="E33" s="20" t="s">
        <v>17</v>
      </c>
      <c r="F33" s="26" t="s">
        <v>8</v>
      </c>
      <c r="G33" s="27" t="s">
        <v>8</v>
      </c>
      <c r="H33" s="46"/>
    </row>
    <row r="34" spans="1:8" ht="16.5" customHeight="1" x14ac:dyDescent="0.2">
      <c r="A34" s="24">
        <f>IF(月=2,"---",30)</f>
        <v>30</v>
      </c>
      <c r="B34" s="25">
        <f>IF(A34="---","---",IF(OR(A34=祝1,A34=祝2,A34=祝3,A34=祝4,A34=祝5),"祝",WEEKDAY(DATE(年,月,A34),1)))</f>
        <v>1</v>
      </c>
      <c r="C34" s="26" t="s">
        <v>8</v>
      </c>
      <c r="D34" s="27" t="s">
        <v>8</v>
      </c>
      <c r="E34" s="20" t="s">
        <v>17</v>
      </c>
      <c r="F34" s="26" t="s">
        <v>8</v>
      </c>
      <c r="G34" s="27" t="s">
        <v>8</v>
      </c>
      <c r="H34" s="46"/>
    </row>
    <row r="35" spans="1:8" ht="16.5" customHeight="1" thickBot="1" x14ac:dyDescent="0.25">
      <c r="A35" s="6">
        <f>IF(OR(月=2,月=4,月=6,月=9,月=11),"---",31)</f>
        <v>31</v>
      </c>
      <c r="B35" s="7">
        <f>IF(A35="---","---",IF(OR(A35=祝1,A35=祝2,A35=祝3,A35=祝4,A35=祝5),"祝",WEEKDAY(DATE(年,月,A35),1)))</f>
        <v>2</v>
      </c>
      <c r="C35" s="21" t="s">
        <v>8</v>
      </c>
      <c r="D35" s="22" t="s">
        <v>8</v>
      </c>
      <c r="E35" s="23" t="s">
        <v>17</v>
      </c>
      <c r="F35" s="21" t="s">
        <v>8</v>
      </c>
      <c r="G35" s="22" t="s">
        <v>8</v>
      </c>
      <c r="H35" s="47"/>
    </row>
    <row r="36" spans="1:8" ht="13.8" thickBot="1" x14ac:dyDescent="0.25">
      <c r="A36" s="54" t="s">
        <v>20</v>
      </c>
      <c r="B36" s="55"/>
      <c r="C36" s="59"/>
      <c r="E36" s="56" t="s">
        <v>21</v>
      </c>
      <c r="F36" s="57" t="s">
        <v>17</v>
      </c>
      <c r="G36" s="58" t="s">
        <v>17</v>
      </c>
    </row>
  </sheetData>
  <mergeCells count="5">
    <mergeCell ref="A36:B36"/>
    <mergeCell ref="C1:D2"/>
    <mergeCell ref="E1:G2"/>
    <mergeCell ref="H1:H2"/>
    <mergeCell ref="E3:G3"/>
  </mergeCells>
  <phoneticPr fontId="1"/>
  <conditionalFormatting sqref="A5:H35 E36">
    <cfRule type="expression" dxfId="5" priority="5">
      <formula>OR($B5=1,$B5=7,$B5="祝")</formula>
    </cfRule>
  </conditionalFormatting>
  <conditionalFormatting sqref="E7:E8">
    <cfRule type="uniqueValues" dxfId="4" priority="4"/>
  </conditionalFormatting>
  <conditionalFormatting sqref="E14:E15">
    <cfRule type="uniqueValues" dxfId="3" priority="3"/>
  </conditionalFormatting>
  <conditionalFormatting sqref="E21:E22">
    <cfRule type="uniqueValues" dxfId="2" priority="2"/>
  </conditionalFormatting>
  <conditionalFormatting sqref="E28:E29">
    <cfRule type="uniqueValues" dxfId="1" priority="1"/>
  </conditionalFormatting>
  <pageMargins left="0.23622047244094491" right="0.23622047244094491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基本設定と使い方</vt:lpstr>
      <vt:lpstr>出勤簿</vt:lpstr>
      <vt:lpstr>月</vt:lpstr>
      <vt:lpstr>祝1</vt:lpstr>
      <vt:lpstr>祝2</vt:lpstr>
      <vt:lpstr>祝3</vt:lpstr>
      <vt:lpstr>祝4</vt:lpstr>
      <vt:lpstr>祝5</vt:lpstr>
      <vt:lpstr>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2017-06-01T00:06:58Z</cp:lastPrinted>
  <dcterms:created xsi:type="dcterms:W3CDTF">2016-07-25T08:40:23Z</dcterms:created>
  <dcterms:modified xsi:type="dcterms:W3CDTF">2017-06-24T12:22:25Z</dcterms:modified>
</cp:coreProperties>
</file>