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敏之\Desktop\"/>
    </mc:Choice>
  </mc:AlternateContent>
  <bookViews>
    <workbookView xWindow="0" yWindow="0" windowWidth="23040" windowHeight="9396" activeTab="1"/>
  </bookViews>
  <sheets>
    <sheet name="基本設定と使い方" sheetId="3" r:id="rId1"/>
    <sheet name="出勤簿" sheetId="2" r:id="rId2"/>
  </sheets>
  <definedNames>
    <definedName name="月">基本設定と使い方!$B$4</definedName>
    <definedName name="祝1">基本設定と使い方!$C$5</definedName>
    <definedName name="祝2">基本設定と使い方!$C$6</definedName>
    <definedName name="祝3">基本設定と使い方!$C$7</definedName>
    <definedName name="祝4">基本設定と使い方!$C$8</definedName>
    <definedName name="祝5">基本設定と使い方!$C$9</definedName>
    <definedName name="年">基本設定と使い方!$B$3</definedName>
  </definedNames>
  <calcPr calcId="152511"/>
</workbook>
</file>

<file path=xl/calcChain.xml><?xml version="1.0" encoding="utf-8"?>
<calcChain xmlns="http://schemas.openxmlformats.org/spreadsheetml/2006/main">
  <c r="B33" i="2" l="1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A2" i="2"/>
  <c r="A1" i="2"/>
  <c r="A36" i="2" l="1"/>
  <c r="B36" i="2" s="1"/>
  <c r="A35" i="2"/>
  <c r="B35" i="2" s="1"/>
  <c r="A34" i="2"/>
  <c r="B34" i="2" s="1"/>
</calcChain>
</file>

<file path=xl/sharedStrings.xml><?xml version="1.0" encoding="utf-8"?>
<sst xmlns="http://schemas.openxmlformats.org/spreadsheetml/2006/main" count="186" uniqueCount="27">
  <si>
    <t>年</t>
    <rPh sb="0" eb="1">
      <t>ネン</t>
    </rPh>
    <phoneticPr fontId="1"/>
  </si>
  <si>
    <t>月</t>
    <rPh sb="0" eb="1">
      <t>ガツ</t>
    </rPh>
    <phoneticPr fontId="1"/>
  </si>
  <si>
    <t>始業
時間</t>
    <rPh sb="0" eb="2">
      <t>シギョウ</t>
    </rPh>
    <rPh sb="3" eb="5">
      <t>ジカン</t>
    </rPh>
    <phoneticPr fontId="1"/>
  </si>
  <si>
    <t>終業
時間</t>
    <rPh sb="0" eb="2">
      <t>シュウギョウ</t>
    </rPh>
    <rPh sb="3" eb="5">
      <t>ジカン</t>
    </rPh>
    <phoneticPr fontId="1"/>
  </si>
  <si>
    <t>所定外
勤務時間</t>
    <rPh sb="0" eb="2">
      <t>ショテイ</t>
    </rPh>
    <rPh sb="2" eb="3">
      <t>ガイ</t>
    </rPh>
    <rPh sb="4" eb="6">
      <t>キンム</t>
    </rPh>
    <rPh sb="6" eb="8">
      <t>ジカン</t>
    </rPh>
    <phoneticPr fontId="1"/>
  </si>
  <si>
    <t>欠勤</t>
    <rPh sb="0" eb="2">
      <t>ケッキン</t>
    </rPh>
    <phoneticPr fontId="1"/>
  </si>
  <si>
    <t>遅刻</t>
    <rPh sb="0" eb="2">
      <t>チコク</t>
    </rPh>
    <phoneticPr fontId="1"/>
  </si>
  <si>
    <t>早退</t>
    <rPh sb="0" eb="2">
      <t>ソウタイ</t>
    </rPh>
    <phoneticPr fontId="1"/>
  </si>
  <si>
    <t>有給</t>
    <rPh sb="0" eb="2">
      <t>ユウキュウ</t>
    </rPh>
    <phoneticPr fontId="1"/>
  </si>
  <si>
    <t>記入例</t>
    <rPh sb="0" eb="2">
      <t>キニュウ</t>
    </rPh>
    <rPh sb="2" eb="3">
      <t>レイ</t>
    </rPh>
    <phoneticPr fontId="1"/>
  </si>
  <si>
    <t>従業員氏名</t>
    <rPh sb="0" eb="3">
      <t>ジュウギョウイン</t>
    </rPh>
    <rPh sb="3" eb="5">
      <t>シメイ</t>
    </rPh>
    <phoneticPr fontId="1"/>
  </si>
  <si>
    <t>所定外勤務理由
その他特記事項</t>
    <rPh sb="0" eb="2">
      <t>ショテイ</t>
    </rPh>
    <rPh sb="2" eb="3">
      <t>ガイ</t>
    </rPh>
    <rPh sb="3" eb="5">
      <t>キンム</t>
    </rPh>
    <rPh sb="5" eb="7">
      <t>リユウ</t>
    </rPh>
    <rPh sb="10" eb="11">
      <t>タ</t>
    </rPh>
    <rPh sb="11" eb="13">
      <t>トッキ</t>
    </rPh>
    <rPh sb="13" eb="15">
      <t>ジコウ</t>
    </rPh>
    <phoneticPr fontId="1"/>
  </si>
  <si>
    <t>出　勤　簿</t>
    <rPh sb="0" eb="1">
      <t>デ</t>
    </rPh>
    <rPh sb="2" eb="3">
      <t>ツトム</t>
    </rPh>
    <rPh sb="4" eb="5">
      <t>ボ</t>
    </rPh>
    <phoneticPr fontId="1"/>
  </si>
  <si>
    <t>休憩
時間</t>
    <rPh sb="0" eb="2">
      <t>キュウケイ</t>
    </rPh>
    <rPh sb="3" eb="5">
      <t>ジカン</t>
    </rPh>
    <phoneticPr fontId="1"/>
  </si>
  <si>
    <t>労働
時間</t>
    <rPh sb="0" eb="2">
      <t>ロウドウ</t>
    </rPh>
    <rPh sb="3" eb="5">
      <t>ジカン</t>
    </rPh>
    <phoneticPr fontId="1"/>
  </si>
  <si>
    <t>○を記入して、別紙届出用紙を提出。</t>
    <rPh sb="2" eb="4">
      <t>キニュウ</t>
    </rPh>
    <rPh sb="7" eb="9">
      <t>ベッシ</t>
    </rPh>
    <rPh sb="9" eb="11">
      <t>トドケデ</t>
    </rPh>
    <rPh sb="11" eb="13">
      <t>ヨウシ</t>
    </rPh>
    <rPh sb="14" eb="16">
      <t>テイシュツ</t>
    </rPh>
    <phoneticPr fontId="1"/>
  </si>
  <si>
    <t>㊞　</t>
    <phoneticPr fontId="1"/>
  </si>
  <si>
    <t>基本設定</t>
    <rPh sb="0" eb="2">
      <t>キホン</t>
    </rPh>
    <rPh sb="2" eb="4">
      <t>セッテイ</t>
    </rPh>
    <phoneticPr fontId="1"/>
  </si>
  <si>
    <t>日</t>
    <rPh sb="0" eb="1">
      <t>ヒ</t>
    </rPh>
    <phoneticPr fontId="1"/>
  </si>
  <si>
    <t>祝日</t>
    <rPh sb="0" eb="2">
      <t>シュクジツ</t>
    </rPh>
    <phoneticPr fontId="1"/>
  </si>
  <si>
    <t>：</t>
    <phoneticPr fontId="1"/>
  </si>
  <si>
    <t>　例 ： 緊急作業の為。</t>
    <rPh sb="1" eb="2">
      <t>レイ</t>
    </rPh>
    <rPh sb="5" eb="7">
      <t>キンキュウ</t>
    </rPh>
    <rPh sb="7" eb="9">
      <t>サギョウ</t>
    </rPh>
    <rPh sb="10" eb="11">
      <t>タメ</t>
    </rPh>
    <phoneticPr fontId="1"/>
  </si>
  <si>
    <t>①　年・月・当月の祝日を入力する。　→　出勤簿に黄色の網掛けがされる。</t>
    <rPh sb="2" eb="3">
      <t>ネン</t>
    </rPh>
    <rPh sb="4" eb="5">
      <t>ツキ</t>
    </rPh>
    <rPh sb="6" eb="8">
      <t>トウゲツ</t>
    </rPh>
    <rPh sb="9" eb="11">
      <t>シュクジツ</t>
    </rPh>
    <rPh sb="12" eb="14">
      <t>ニュウリョク</t>
    </rPh>
    <rPh sb="20" eb="22">
      <t>シュッキン</t>
    </rPh>
    <rPh sb="22" eb="23">
      <t>ボ</t>
    </rPh>
    <rPh sb="24" eb="26">
      <t>キイロ</t>
    </rPh>
    <rPh sb="27" eb="29">
      <t>アミカ</t>
    </rPh>
    <phoneticPr fontId="1"/>
  </si>
  <si>
    <t>②　「出勤簿」シートを従業員数分、印刷して各自に配布する。</t>
    <rPh sb="3" eb="5">
      <t>シュッキン</t>
    </rPh>
    <rPh sb="5" eb="6">
      <t>ボ</t>
    </rPh>
    <rPh sb="11" eb="14">
      <t>ジュウギョウイン</t>
    </rPh>
    <rPh sb="14" eb="15">
      <t>スウ</t>
    </rPh>
    <rPh sb="15" eb="16">
      <t>ブン</t>
    </rPh>
    <rPh sb="17" eb="19">
      <t>インサツ</t>
    </rPh>
    <rPh sb="21" eb="23">
      <t>カクジ</t>
    </rPh>
    <rPh sb="24" eb="26">
      <t>ハイフ</t>
    </rPh>
    <phoneticPr fontId="1"/>
  </si>
  <si>
    <t>会社名</t>
    <rPh sb="0" eb="3">
      <t>カイ</t>
    </rPh>
    <phoneticPr fontId="1"/>
  </si>
  <si>
    <t>確認印</t>
    <rPh sb="0" eb="2">
      <t>カクニン</t>
    </rPh>
    <rPh sb="2" eb="3">
      <t>イン</t>
    </rPh>
    <phoneticPr fontId="1"/>
  </si>
  <si>
    <t>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</si>
</sst>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aaa"/>
    <numFmt numFmtId="177" formatCode="00"/>
    <numFmt numFmtId="178" formatCode="00&quot;：&quot;00"/>
  </numFmts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0"/>
      <color rgb="FFFF000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8"/>
      <color rgb="FFFF0000"/>
      <name val="ＭＳ Ｐゴシック"/>
      <family val="2"/>
      <charset val="128"/>
      <scheme val="minor"/>
    </font>
    <font>
      <sz val="18"/>
      <color rgb="FFFF0000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5">
    <border>
      <left/>
      <right/>
      <top/>
      <bottom/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double">
        <color auto="1"/>
      </right>
      <top/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double">
        <color auto="1"/>
      </right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auto="1"/>
      </right>
      <top style="thin">
        <color auto="1"/>
      </top>
      <bottom style="double">
        <color auto="1"/>
      </bottom>
      <diagonal/>
    </border>
    <border>
      <left style="hair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 style="medium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medium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thin">
        <color auto="1"/>
      </top>
      <bottom style="double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double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hair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double">
        <color auto="1"/>
      </bottom>
      <diagonal/>
    </border>
    <border>
      <left/>
      <right/>
      <top style="thick">
        <color auto="1"/>
      </top>
      <bottom style="double">
        <color auto="1"/>
      </bottom>
      <diagonal/>
    </border>
    <border>
      <left/>
      <right style="thick">
        <color auto="1"/>
      </right>
      <top style="thick">
        <color auto="1"/>
      </top>
      <bottom style="double">
        <color auto="1"/>
      </bottom>
      <diagonal/>
    </border>
    <border>
      <left style="thick">
        <color auto="1"/>
      </left>
      <right/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ck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ck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ck">
        <color auto="1"/>
      </bottom>
      <diagonal/>
    </border>
    <border>
      <left style="hair">
        <color auto="1"/>
      </left>
      <right style="thick">
        <color auto="1"/>
      </right>
      <top style="hair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hair">
        <color auto="1"/>
      </bottom>
      <diagonal/>
    </border>
    <border>
      <left/>
      <right/>
      <top style="double">
        <color auto="1"/>
      </top>
      <bottom style="hair">
        <color auto="1"/>
      </bottom>
      <diagonal/>
    </border>
    <border>
      <left/>
      <right style="thin">
        <color auto="1"/>
      </right>
      <top style="double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thin">
        <color auto="1"/>
      </right>
      <top style="hair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93">
    <xf numFmtId="0" fontId="0" fillId="0" borderId="0" xfId="0">
      <alignment vertical="center"/>
    </xf>
    <xf numFmtId="0" fontId="3" fillId="0" borderId="0" xfId="0" applyFont="1">
      <alignment vertical="center"/>
    </xf>
    <xf numFmtId="177" fontId="2" fillId="0" borderId="0" xfId="0" applyNumberFormat="1" applyFont="1">
      <alignment vertical="center"/>
    </xf>
    <xf numFmtId="178" fontId="3" fillId="0" borderId="9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177" fontId="6" fillId="0" borderId="1" xfId="0" applyNumberFormat="1" applyFont="1" applyBorder="1" applyAlignment="1">
      <alignment horizontal="center" vertical="center"/>
    </xf>
    <xf numFmtId="176" fontId="6" fillId="0" borderId="3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178" fontId="3" fillId="0" borderId="17" xfId="0" applyNumberFormat="1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178" fontId="3" fillId="0" borderId="20" xfId="0" applyNumberFormat="1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177" fontId="6" fillId="0" borderId="31" xfId="0" applyNumberFormat="1" applyFont="1" applyBorder="1" applyAlignment="1">
      <alignment horizontal="center" vertical="center"/>
    </xf>
    <xf numFmtId="176" fontId="6" fillId="0" borderId="32" xfId="0" applyNumberFormat="1" applyFont="1" applyBorder="1" applyAlignment="1">
      <alignment horizontal="center" vertical="center"/>
    </xf>
    <xf numFmtId="0" fontId="5" fillId="0" borderId="43" xfId="0" applyFont="1" applyBorder="1">
      <alignment vertical="center"/>
    </xf>
    <xf numFmtId="0" fontId="5" fillId="0" borderId="45" xfId="0" applyFont="1" applyBorder="1">
      <alignment vertical="center"/>
    </xf>
    <xf numFmtId="0" fontId="5" fillId="0" borderId="46" xfId="0" applyFont="1" applyBorder="1">
      <alignment vertical="center"/>
    </xf>
    <xf numFmtId="0" fontId="5" fillId="0" borderId="48" xfId="0" applyFont="1" applyBorder="1">
      <alignment vertical="center"/>
    </xf>
    <xf numFmtId="0" fontId="9" fillId="2" borderId="44" xfId="0" applyFont="1" applyFill="1" applyBorder="1" applyAlignment="1">
      <alignment horizontal="center" vertical="center"/>
    </xf>
    <xf numFmtId="0" fontId="9" fillId="2" borderId="22" xfId="0" applyFont="1" applyFill="1" applyBorder="1" applyAlignment="1">
      <alignment horizontal="center" vertical="center"/>
    </xf>
    <xf numFmtId="0" fontId="9" fillId="2" borderId="47" xfId="0" applyFont="1" applyFill="1" applyBorder="1" applyAlignment="1">
      <alignment horizontal="center" vertical="center"/>
    </xf>
    <xf numFmtId="0" fontId="7" fillId="0" borderId="49" xfId="0" applyFont="1" applyBorder="1">
      <alignment vertical="center"/>
    </xf>
    <xf numFmtId="0" fontId="3" fillId="0" borderId="50" xfId="0" applyFont="1" applyBorder="1">
      <alignment vertical="center"/>
    </xf>
    <xf numFmtId="177" fontId="7" fillId="0" borderId="49" xfId="0" applyNumberFormat="1" applyFont="1" applyBorder="1">
      <alignment vertical="center"/>
    </xf>
    <xf numFmtId="178" fontId="3" fillId="0" borderId="2" xfId="0" applyNumberFormat="1" applyFont="1" applyBorder="1" applyAlignment="1" applyProtection="1">
      <alignment horizontal="center" vertical="center"/>
      <protection locked="0"/>
    </xf>
    <xf numFmtId="178" fontId="3" fillId="0" borderId="18" xfId="0" applyNumberFormat="1" applyFont="1" applyBorder="1" applyAlignment="1" applyProtection="1">
      <alignment horizontal="center" vertical="center"/>
      <protection locked="0"/>
    </xf>
    <xf numFmtId="178" fontId="3" fillId="0" borderId="21" xfId="0" applyNumberFormat="1" applyFont="1" applyBorder="1" applyAlignment="1" applyProtection="1">
      <alignment horizontal="center" vertical="center"/>
      <protection locked="0"/>
    </xf>
    <xf numFmtId="0" fontId="3" fillId="0" borderId="21" xfId="0" applyFont="1" applyBorder="1" applyProtection="1">
      <alignment vertical="center"/>
      <protection locked="0"/>
    </xf>
    <xf numFmtId="178" fontId="3" fillId="0" borderId="2" xfId="0" applyNumberFormat="1" applyFont="1" applyBorder="1" applyProtection="1">
      <alignment vertical="center"/>
      <protection locked="0"/>
    </xf>
    <xf numFmtId="0" fontId="3" fillId="0" borderId="18" xfId="0" applyFont="1" applyBorder="1" applyProtection="1">
      <alignment vertical="center"/>
      <protection locked="0"/>
    </xf>
    <xf numFmtId="0" fontId="3" fillId="0" borderId="26" xfId="0" applyFont="1" applyBorder="1" applyProtection="1">
      <alignment vertical="center"/>
      <protection locked="0"/>
    </xf>
    <xf numFmtId="178" fontId="3" fillId="0" borderId="33" xfId="0" applyNumberFormat="1" applyFont="1" applyBorder="1" applyAlignment="1" applyProtection="1">
      <alignment horizontal="center" vertical="center"/>
      <protection locked="0"/>
    </xf>
    <xf numFmtId="178" fontId="3" fillId="0" borderId="34" xfId="0" applyNumberFormat="1" applyFont="1" applyBorder="1" applyAlignment="1" applyProtection="1">
      <alignment horizontal="center" vertical="center"/>
      <protection locked="0"/>
    </xf>
    <xf numFmtId="178" fontId="3" fillId="0" borderId="35" xfId="0" applyNumberFormat="1" applyFont="1" applyBorder="1" applyAlignment="1" applyProtection="1">
      <alignment horizontal="center" vertical="center"/>
      <protection locked="0"/>
    </xf>
    <xf numFmtId="0" fontId="3" fillId="0" borderId="35" xfId="0" applyFont="1" applyBorder="1" applyProtection="1">
      <alignment vertical="center"/>
      <protection locked="0"/>
    </xf>
    <xf numFmtId="178" fontId="3" fillId="0" borderId="33" xfId="0" applyNumberFormat="1" applyFont="1" applyBorder="1" applyProtection="1">
      <alignment vertical="center"/>
      <protection locked="0"/>
    </xf>
    <xf numFmtId="0" fontId="3" fillId="0" borderId="34" xfId="0" applyFont="1" applyBorder="1" applyProtection="1">
      <alignment vertical="center"/>
      <protection locked="0"/>
    </xf>
    <xf numFmtId="0" fontId="3" fillId="0" borderId="36" xfId="0" applyFont="1" applyBorder="1" applyProtection="1">
      <alignment vertical="center"/>
      <protection locked="0"/>
    </xf>
    <xf numFmtId="177" fontId="6" fillId="0" borderId="1" xfId="0" applyNumberFormat="1" applyFont="1" applyFill="1" applyBorder="1" applyAlignment="1">
      <alignment horizontal="center" vertical="center"/>
    </xf>
    <xf numFmtId="176" fontId="6" fillId="0" borderId="3" xfId="0" applyNumberFormat="1" applyFont="1" applyFill="1" applyBorder="1" applyAlignment="1">
      <alignment horizontal="center" vertical="center"/>
    </xf>
    <xf numFmtId="178" fontId="3" fillId="0" borderId="2" xfId="0" applyNumberFormat="1" applyFont="1" applyFill="1" applyBorder="1" applyAlignment="1" applyProtection="1">
      <alignment horizontal="center" vertical="center"/>
      <protection locked="0"/>
    </xf>
    <xf numFmtId="178" fontId="3" fillId="0" borderId="18" xfId="0" applyNumberFormat="1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Protection="1">
      <alignment vertical="center"/>
      <protection locked="0"/>
    </xf>
    <xf numFmtId="178" fontId="3" fillId="0" borderId="2" xfId="0" applyNumberFormat="1" applyFont="1" applyFill="1" applyBorder="1" applyProtection="1">
      <alignment vertical="center"/>
      <protection locked="0"/>
    </xf>
    <xf numFmtId="0" fontId="3" fillId="0" borderId="18" xfId="0" applyFont="1" applyFill="1" applyBorder="1" applyProtection="1">
      <alignment vertical="center"/>
      <protection locked="0"/>
    </xf>
    <xf numFmtId="0" fontId="3" fillId="0" borderId="26" xfId="0" applyFont="1" applyFill="1" applyBorder="1" applyProtection="1">
      <alignment vertical="center"/>
      <protection locked="0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8" fillId="2" borderId="42" xfId="0" applyFont="1" applyFill="1" applyBorder="1" applyAlignment="1">
      <alignment horizontal="center" vertical="center"/>
    </xf>
    <xf numFmtId="0" fontId="8" fillId="2" borderId="30" xfId="0" applyFont="1" applyFill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27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0" fillId="0" borderId="12" xfId="0" applyBorder="1" applyAlignment="1">
      <alignment horizontal="right" vertical="center"/>
    </xf>
    <xf numFmtId="0" fontId="0" fillId="0" borderId="29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30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0" fillId="0" borderId="51" xfId="0" applyBorder="1" applyAlignment="1">
      <alignment horizontal="right" vertical="center"/>
    </xf>
    <xf numFmtId="0" fontId="4" fillId="0" borderId="52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3" fillId="0" borderId="56" xfId="0" applyFont="1" applyBorder="1" applyAlignment="1" applyProtection="1">
      <alignment vertical="center"/>
      <protection locked="0"/>
    </xf>
    <xf numFmtId="0" fontId="3" fillId="0" borderId="57" xfId="0" applyFont="1" applyBorder="1" applyAlignment="1" applyProtection="1">
      <alignment vertical="center"/>
      <protection locked="0"/>
    </xf>
    <xf numFmtId="0" fontId="3" fillId="0" borderId="58" xfId="0" applyFont="1" applyBorder="1" applyAlignment="1" applyProtection="1">
      <alignment vertical="center"/>
      <protection locked="0"/>
    </xf>
    <xf numFmtId="0" fontId="3" fillId="0" borderId="59" xfId="0" applyFont="1" applyBorder="1" applyAlignment="1" applyProtection="1">
      <alignment vertical="center"/>
      <protection locked="0"/>
    </xf>
    <xf numFmtId="0" fontId="3" fillId="0" borderId="60" xfId="0" applyFont="1" applyBorder="1" applyAlignment="1" applyProtection="1">
      <alignment vertical="center"/>
      <protection locked="0"/>
    </xf>
    <xf numFmtId="0" fontId="3" fillId="0" borderId="61" xfId="0" applyFont="1" applyBorder="1" applyAlignment="1" applyProtection="1">
      <alignment vertical="center"/>
      <protection locked="0"/>
    </xf>
    <xf numFmtId="0" fontId="3" fillId="0" borderId="62" xfId="0" applyFont="1" applyBorder="1" applyAlignment="1" applyProtection="1">
      <alignment vertical="center"/>
      <protection locked="0"/>
    </xf>
    <xf numFmtId="0" fontId="3" fillId="0" borderId="63" xfId="0" applyFont="1" applyBorder="1" applyAlignment="1" applyProtection="1">
      <alignment vertical="center"/>
      <protection locked="0"/>
    </xf>
    <xf numFmtId="0" fontId="3" fillId="0" borderId="64" xfId="0" applyFont="1" applyBorder="1" applyAlignment="1" applyProtection="1">
      <alignment vertical="center"/>
      <protection locked="0"/>
    </xf>
  </cellXfs>
  <cellStyles count="1">
    <cellStyle name="標準" xfId="0" builtinId="0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3"/>
  <sheetViews>
    <sheetView workbookViewId="0">
      <selection activeCell="B14" sqref="B14"/>
    </sheetView>
  </sheetViews>
  <sheetFormatPr defaultRowHeight="24.9" customHeight="1" x14ac:dyDescent="0.2"/>
  <sheetData>
    <row r="1" spans="2:4" ht="24.9" customHeight="1" thickBot="1" x14ac:dyDescent="0.25"/>
    <row r="2" spans="2:4" ht="24.9" customHeight="1" thickTop="1" thickBot="1" x14ac:dyDescent="0.25">
      <c r="B2" s="54" t="s">
        <v>17</v>
      </c>
      <c r="C2" s="55"/>
      <c r="D2" s="56"/>
    </row>
    <row r="3" spans="2:4" ht="24.9" customHeight="1" thickTop="1" x14ac:dyDescent="0.2">
      <c r="B3" s="52">
        <v>2017</v>
      </c>
      <c r="C3" s="53"/>
      <c r="D3" s="18" t="s">
        <v>0</v>
      </c>
    </row>
    <row r="4" spans="2:4" ht="24.9" customHeight="1" x14ac:dyDescent="0.2">
      <c r="B4" s="52">
        <v>6</v>
      </c>
      <c r="C4" s="53"/>
      <c r="D4" s="18" t="s">
        <v>1</v>
      </c>
    </row>
    <row r="5" spans="2:4" ht="24.9" customHeight="1" x14ac:dyDescent="0.2">
      <c r="B5" s="50" t="s">
        <v>19</v>
      </c>
      <c r="C5" s="22"/>
      <c r="D5" s="19" t="s">
        <v>18</v>
      </c>
    </row>
    <row r="6" spans="2:4" ht="24.9" customHeight="1" x14ac:dyDescent="0.2">
      <c r="B6" s="50"/>
      <c r="C6" s="23"/>
      <c r="D6" s="20" t="s">
        <v>18</v>
      </c>
    </row>
    <row r="7" spans="2:4" ht="24.9" customHeight="1" x14ac:dyDescent="0.2">
      <c r="B7" s="50"/>
      <c r="C7" s="23"/>
      <c r="D7" s="20" t="s">
        <v>18</v>
      </c>
    </row>
    <row r="8" spans="2:4" ht="24.9" customHeight="1" x14ac:dyDescent="0.2">
      <c r="B8" s="50"/>
      <c r="C8" s="23"/>
      <c r="D8" s="20" t="s">
        <v>18</v>
      </c>
    </row>
    <row r="9" spans="2:4" ht="24.9" customHeight="1" thickBot="1" x14ac:dyDescent="0.25">
      <c r="B9" s="51"/>
      <c r="C9" s="24"/>
      <c r="D9" s="21" t="s">
        <v>18</v>
      </c>
    </row>
    <row r="10" spans="2:4" ht="24.9" customHeight="1" thickTop="1" x14ac:dyDescent="0.2"/>
    <row r="12" spans="2:4" ht="24.9" customHeight="1" x14ac:dyDescent="0.2">
      <c r="B12" t="s">
        <v>22</v>
      </c>
    </row>
    <row r="13" spans="2:4" ht="24.9" customHeight="1" x14ac:dyDescent="0.2">
      <c r="B13" t="s">
        <v>23</v>
      </c>
    </row>
  </sheetData>
  <mergeCells count="4">
    <mergeCell ref="B5:B9"/>
    <mergeCell ref="B3:C3"/>
    <mergeCell ref="B4:C4"/>
    <mergeCell ref="B2:D2"/>
  </mergeCells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7"/>
  <sheetViews>
    <sheetView tabSelected="1" workbookViewId="0">
      <selection activeCell="G43" sqref="G43"/>
    </sheetView>
  </sheetViews>
  <sheetFormatPr defaultRowHeight="13.2" x14ac:dyDescent="0.2"/>
  <cols>
    <col min="1" max="2" width="6.6640625" customWidth="1"/>
    <col min="8" max="12" width="8.5546875" customWidth="1"/>
    <col min="13" max="16" width="8.6640625" customWidth="1"/>
    <col min="18" max="18" width="7.6640625" customWidth="1"/>
  </cols>
  <sheetData>
    <row r="1" spans="1:19" ht="15" customHeight="1" x14ac:dyDescent="0.2">
      <c r="A1" s="25">
        <f>年</f>
        <v>2017</v>
      </c>
      <c r="B1" s="26" t="s">
        <v>0</v>
      </c>
      <c r="C1" s="67" t="s">
        <v>10</v>
      </c>
      <c r="D1" s="67"/>
      <c r="E1" s="72" t="s">
        <v>16</v>
      </c>
      <c r="F1" s="73"/>
      <c r="G1" s="74"/>
      <c r="H1" s="80" t="s">
        <v>12</v>
      </c>
      <c r="I1" s="78"/>
      <c r="J1" s="78"/>
      <c r="K1" s="78"/>
      <c r="L1" s="78"/>
      <c r="M1" s="14"/>
      <c r="O1" s="57" t="s">
        <v>24</v>
      </c>
      <c r="P1" s="58"/>
      <c r="Q1" s="59"/>
      <c r="R1" s="15"/>
      <c r="S1" s="15"/>
    </row>
    <row r="2" spans="1:19" ht="15" customHeight="1" x14ac:dyDescent="0.2">
      <c r="A2" s="27">
        <f>月</f>
        <v>6</v>
      </c>
      <c r="B2" s="26" t="s">
        <v>1</v>
      </c>
      <c r="C2" s="68"/>
      <c r="D2" s="68"/>
      <c r="E2" s="75"/>
      <c r="F2" s="76"/>
      <c r="G2" s="77"/>
      <c r="H2" s="80"/>
      <c r="I2" s="78"/>
      <c r="J2" s="78"/>
      <c r="K2" s="78"/>
      <c r="L2" s="78"/>
      <c r="M2" s="14"/>
      <c r="N2" s="13"/>
      <c r="O2" s="60"/>
      <c r="P2" s="61"/>
      <c r="Q2" s="62"/>
      <c r="R2" s="15"/>
      <c r="S2" s="15"/>
    </row>
    <row r="3" spans="1:19" ht="15" customHeight="1" thickBot="1" x14ac:dyDescent="0.25">
      <c r="A3" s="2"/>
      <c r="B3" s="1"/>
      <c r="E3" s="79"/>
      <c r="F3" s="79"/>
      <c r="G3" s="79"/>
    </row>
    <row r="4" spans="1:19" ht="35.1" customHeight="1" x14ac:dyDescent="0.2">
      <c r="A4" s="63"/>
      <c r="B4" s="64"/>
      <c r="C4" s="4" t="s">
        <v>2</v>
      </c>
      <c r="D4" s="7" t="s">
        <v>3</v>
      </c>
      <c r="E4" s="9" t="s">
        <v>13</v>
      </c>
      <c r="F4" s="4" t="s">
        <v>14</v>
      </c>
      <c r="G4" s="7" t="s">
        <v>4</v>
      </c>
      <c r="H4" s="81" t="s">
        <v>11</v>
      </c>
      <c r="I4" s="82"/>
      <c r="J4" s="82"/>
      <c r="K4" s="82"/>
      <c r="L4" s="83"/>
      <c r="M4" s="9" t="s">
        <v>5</v>
      </c>
      <c r="N4" s="4" t="s">
        <v>6</v>
      </c>
      <c r="O4" s="4" t="s">
        <v>7</v>
      </c>
      <c r="P4" s="7" t="s">
        <v>8</v>
      </c>
      <c r="Q4" s="11" t="s">
        <v>25</v>
      </c>
    </row>
    <row r="5" spans="1:19" ht="16.5" customHeight="1" thickBot="1" x14ac:dyDescent="0.25">
      <c r="A5" s="65" t="s">
        <v>9</v>
      </c>
      <c r="B5" s="66"/>
      <c r="C5" s="3">
        <v>900</v>
      </c>
      <c r="D5" s="8">
        <v>1900</v>
      </c>
      <c r="E5" s="10">
        <v>100</v>
      </c>
      <c r="F5" s="3">
        <v>800</v>
      </c>
      <c r="G5" s="8">
        <v>100</v>
      </c>
      <c r="H5" s="69" t="s">
        <v>21</v>
      </c>
      <c r="I5" s="70"/>
      <c r="J5" s="70"/>
      <c r="K5" s="70"/>
      <c r="L5" s="71"/>
      <c r="M5" s="69" t="s">
        <v>15</v>
      </c>
      <c r="N5" s="70"/>
      <c r="O5" s="70"/>
      <c r="P5" s="71"/>
      <c r="Q5" s="12"/>
    </row>
    <row r="6" spans="1:19" ht="16.5" customHeight="1" thickTop="1" x14ac:dyDescent="0.2">
      <c r="A6" s="5">
        <v>1</v>
      </c>
      <c r="B6" s="6">
        <f t="shared" ref="B6:B33" si="0">IF(OR(A6=祝1,A6=祝2,A6=祝3,A6=祝4,A6=祝5),"祝",WEEKDAY(DATE(年,月,A6),1))</f>
        <v>5</v>
      </c>
      <c r="C6" s="28" t="s">
        <v>20</v>
      </c>
      <c r="D6" s="29" t="s">
        <v>20</v>
      </c>
      <c r="E6" s="30" t="s">
        <v>26</v>
      </c>
      <c r="F6" s="28" t="s">
        <v>20</v>
      </c>
      <c r="G6" s="29" t="s">
        <v>20</v>
      </c>
      <c r="H6" s="84"/>
      <c r="I6" s="85"/>
      <c r="J6" s="85"/>
      <c r="K6" s="85"/>
      <c r="L6" s="86"/>
      <c r="M6" s="31"/>
      <c r="N6" s="32"/>
      <c r="O6" s="32"/>
      <c r="P6" s="33"/>
      <c r="Q6" s="34"/>
    </row>
    <row r="7" spans="1:19" ht="16.5" customHeight="1" x14ac:dyDescent="0.2">
      <c r="A7" s="5">
        <v>2</v>
      </c>
      <c r="B7" s="6">
        <f t="shared" si="0"/>
        <v>6</v>
      </c>
      <c r="C7" s="28" t="s">
        <v>20</v>
      </c>
      <c r="D7" s="29" t="s">
        <v>20</v>
      </c>
      <c r="E7" s="30" t="s">
        <v>26</v>
      </c>
      <c r="F7" s="28" t="s">
        <v>20</v>
      </c>
      <c r="G7" s="29" t="s">
        <v>20</v>
      </c>
      <c r="H7" s="87"/>
      <c r="I7" s="88"/>
      <c r="J7" s="88"/>
      <c r="K7" s="88"/>
      <c r="L7" s="89"/>
      <c r="M7" s="31"/>
      <c r="N7" s="32"/>
      <c r="O7" s="32"/>
      <c r="P7" s="33"/>
      <c r="Q7" s="34"/>
    </row>
    <row r="8" spans="1:19" ht="16.5" customHeight="1" x14ac:dyDescent="0.2">
      <c r="A8" s="5">
        <v>3</v>
      </c>
      <c r="B8" s="6">
        <f t="shared" si="0"/>
        <v>7</v>
      </c>
      <c r="C8" s="28" t="s">
        <v>20</v>
      </c>
      <c r="D8" s="29" t="s">
        <v>20</v>
      </c>
      <c r="E8" s="30" t="s">
        <v>26</v>
      </c>
      <c r="F8" s="28" t="s">
        <v>20</v>
      </c>
      <c r="G8" s="29" t="s">
        <v>20</v>
      </c>
      <c r="H8" s="87"/>
      <c r="I8" s="88"/>
      <c r="J8" s="88"/>
      <c r="K8" s="88"/>
      <c r="L8" s="89"/>
      <c r="M8" s="31"/>
      <c r="N8" s="32"/>
      <c r="O8" s="32"/>
      <c r="P8" s="33"/>
      <c r="Q8" s="34"/>
    </row>
    <row r="9" spans="1:19" ht="16.5" customHeight="1" x14ac:dyDescent="0.2">
      <c r="A9" s="5">
        <v>4</v>
      </c>
      <c r="B9" s="6">
        <f t="shared" si="0"/>
        <v>1</v>
      </c>
      <c r="C9" s="28" t="s">
        <v>20</v>
      </c>
      <c r="D9" s="29" t="s">
        <v>20</v>
      </c>
      <c r="E9" s="30" t="s">
        <v>26</v>
      </c>
      <c r="F9" s="28" t="s">
        <v>20</v>
      </c>
      <c r="G9" s="29" t="s">
        <v>20</v>
      </c>
      <c r="H9" s="87"/>
      <c r="I9" s="88"/>
      <c r="J9" s="88"/>
      <c r="K9" s="88"/>
      <c r="L9" s="89"/>
      <c r="M9" s="31"/>
      <c r="N9" s="32"/>
      <c r="O9" s="32"/>
      <c r="P9" s="33"/>
      <c r="Q9" s="34"/>
    </row>
    <row r="10" spans="1:19" ht="16.5" customHeight="1" x14ac:dyDescent="0.2">
      <c r="A10" s="5">
        <v>5</v>
      </c>
      <c r="B10" s="6">
        <f t="shared" si="0"/>
        <v>2</v>
      </c>
      <c r="C10" s="28" t="s">
        <v>20</v>
      </c>
      <c r="D10" s="29" t="s">
        <v>20</v>
      </c>
      <c r="E10" s="30" t="s">
        <v>26</v>
      </c>
      <c r="F10" s="28" t="s">
        <v>20</v>
      </c>
      <c r="G10" s="29" t="s">
        <v>20</v>
      </c>
      <c r="H10" s="87"/>
      <c r="I10" s="88"/>
      <c r="J10" s="88"/>
      <c r="K10" s="88"/>
      <c r="L10" s="89"/>
      <c r="M10" s="31"/>
      <c r="N10" s="32"/>
      <c r="O10" s="32"/>
      <c r="P10" s="33"/>
      <c r="Q10" s="34"/>
    </row>
    <row r="11" spans="1:19" ht="16.5" customHeight="1" x14ac:dyDescent="0.2">
      <c r="A11" s="5">
        <v>6</v>
      </c>
      <c r="B11" s="6">
        <f t="shared" si="0"/>
        <v>3</v>
      </c>
      <c r="C11" s="28" t="s">
        <v>20</v>
      </c>
      <c r="D11" s="29" t="s">
        <v>20</v>
      </c>
      <c r="E11" s="30" t="s">
        <v>26</v>
      </c>
      <c r="F11" s="28" t="s">
        <v>20</v>
      </c>
      <c r="G11" s="29" t="s">
        <v>20</v>
      </c>
      <c r="H11" s="87"/>
      <c r="I11" s="88"/>
      <c r="J11" s="88"/>
      <c r="K11" s="88"/>
      <c r="L11" s="89"/>
      <c r="M11" s="31"/>
      <c r="N11" s="32"/>
      <c r="O11" s="32"/>
      <c r="P11" s="33"/>
      <c r="Q11" s="34"/>
    </row>
    <row r="12" spans="1:19" ht="16.5" customHeight="1" x14ac:dyDescent="0.2">
      <c r="A12" s="42">
        <v>7</v>
      </c>
      <c r="B12" s="43">
        <f t="shared" si="0"/>
        <v>4</v>
      </c>
      <c r="C12" s="44" t="s">
        <v>20</v>
      </c>
      <c r="D12" s="45" t="s">
        <v>20</v>
      </c>
      <c r="E12" s="30" t="s">
        <v>26</v>
      </c>
      <c r="F12" s="44" t="s">
        <v>20</v>
      </c>
      <c r="G12" s="45" t="s">
        <v>20</v>
      </c>
      <c r="H12" s="87"/>
      <c r="I12" s="88"/>
      <c r="J12" s="88"/>
      <c r="K12" s="88"/>
      <c r="L12" s="89"/>
      <c r="M12" s="46"/>
      <c r="N12" s="47"/>
      <c r="O12" s="47"/>
      <c r="P12" s="48"/>
      <c r="Q12" s="49"/>
    </row>
    <row r="13" spans="1:19" ht="16.5" customHeight="1" x14ac:dyDescent="0.2">
      <c r="A13" s="5">
        <v>8</v>
      </c>
      <c r="B13" s="6">
        <f t="shared" si="0"/>
        <v>5</v>
      </c>
      <c r="C13" s="28" t="s">
        <v>20</v>
      </c>
      <c r="D13" s="29" t="s">
        <v>20</v>
      </c>
      <c r="E13" s="30" t="s">
        <v>26</v>
      </c>
      <c r="F13" s="28" t="s">
        <v>20</v>
      </c>
      <c r="G13" s="29" t="s">
        <v>20</v>
      </c>
      <c r="H13" s="87"/>
      <c r="I13" s="88"/>
      <c r="J13" s="88"/>
      <c r="K13" s="88"/>
      <c r="L13" s="89"/>
      <c r="M13" s="31"/>
      <c r="N13" s="32"/>
      <c r="O13" s="32"/>
      <c r="P13" s="33"/>
      <c r="Q13" s="34"/>
    </row>
    <row r="14" spans="1:19" ht="16.5" customHeight="1" x14ac:dyDescent="0.2">
      <c r="A14" s="5">
        <v>9</v>
      </c>
      <c r="B14" s="6">
        <f t="shared" si="0"/>
        <v>6</v>
      </c>
      <c r="C14" s="28" t="s">
        <v>20</v>
      </c>
      <c r="D14" s="29" t="s">
        <v>20</v>
      </c>
      <c r="E14" s="30" t="s">
        <v>26</v>
      </c>
      <c r="F14" s="28" t="s">
        <v>20</v>
      </c>
      <c r="G14" s="29" t="s">
        <v>20</v>
      </c>
      <c r="H14" s="87"/>
      <c r="I14" s="88"/>
      <c r="J14" s="88"/>
      <c r="K14" s="88"/>
      <c r="L14" s="89"/>
      <c r="M14" s="31"/>
      <c r="N14" s="32"/>
      <c r="O14" s="32"/>
      <c r="P14" s="33"/>
      <c r="Q14" s="34"/>
    </row>
    <row r="15" spans="1:19" ht="16.5" customHeight="1" x14ac:dyDescent="0.2">
      <c r="A15" s="5">
        <v>10</v>
      </c>
      <c r="B15" s="6">
        <f t="shared" si="0"/>
        <v>7</v>
      </c>
      <c r="C15" s="28" t="s">
        <v>20</v>
      </c>
      <c r="D15" s="29" t="s">
        <v>20</v>
      </c>
      <c r="E15" s="30" t="s">
        <v>26</v>
      </c>
      <c r="F15" s="28" t="s">
        <v>20</v>
      </c>
      <c r="G15" s="29" t="s">
        <v>20</v>
      </c>
      <c r="H15" s="87"/>
      <c r="I15" s="88"/>
      <c r="J15" s="88"/>
      <c r="K15" s="88"/>
      <c r="L15" s="89"/>
      <c r="M15" s="31"/>
      <c r="N15" s="32"/>
      <c r="O15" s="32"/>
      <c r="P15" s="33"/>
      <c r="Q15" s="34"/>
    </row>
    <row r="16" spans="1:19" ht="16.5" customHeight="1" x14ac:dyDescent="0.2">
      <c r="A16" s="5">
        <v>11</v>
      </c>
      <c r="B16" s="6">
        <f t="shared" si="0"/>
        <v>1</v>
      </c>
      <c r="C16" s="28" t="s">
        <v>20</v>
      </c>
      <c r="D16" s="29" t="s">
        <v>20</v>
      </c>
      <c r="E16" s="30" t="s">
        <v>26</v>
      </c>
      <c r="F16" s="28" t="s">
        <v>20</v>
      </c>
      <c r="G16" s="29" t="s">
        <v>20</v>
      </c>
      <c r="H16" s="87"/>
      <c r="I16" s="88"/>
      <c r="J16" s="88"/>
      <c r="K16" s="88"/>
      <c r="L16" s="89"/>
      <c r="M16" s="31"/>
      <c r="N16" s="32"/>
      <c r="O16" s="32"/>
      <c r="P16" s="33"/>
      <c r="Q16" s="34"/>
    </row>
    <row r="17" spans="1:17" ht="16.5" customHeight="1" x14ac:dyDescent="0.2">
      <c r="A17" s="5">
        <v>12</v>
      </c>
      <c r="B17" s="6">
        <f t="shared" si="0"/>
        <v>2</v>
      </c>
      <c r="C17" s="28" t="s">
        <v>20</v>
      </c>
      <c r="D17" s="29" t="s">
        <v>20</v>
      </c>
      <c r="E17" s="30" t="s">
        <v>26</v>
      </c>
      <c r="F17" s="28" t="s">
        <v>20</v>
      </c>
      <c r="G17" s="29" t="s">
        <v>20</v>
      </c>
      <c r="H17" s="87"/>
      <c r="I17" s="88"/>
      <c r="J17" s="88"/>
      <c r="K17" s="88"/>
      <c r="L17" s="89"/>
      <c r="M17" s="31"/>
      <c r="N17" s="32"/>
      <c r="O17" s="32"/>
      <c r="P17" s="33"/>
      <c r="Q17" s="34"/>
    </row>
    <row r="18" spans="1:17" ht="16.5" customHeight="1" x14ac:dyDescent="0.2">
      <c r="A18" s="5">
        <v>13</v>
      </c>
      <c r="B18" s="6">
        <f t="shared" si="0"/>
        <v>3</v>
      </c>
      <c r="C18" s="28" t="s">
        <v>20</v>
      </c>
      <c r="D18" s="29" t="s">
        <v>20</v>
      </c>
      <c r="E18" s="30" t="s">
        <v>26</v>
      </c>
      <c r="F18" s="28" t="s">
        <v>20</v>
      </c>
      <c r="G18" s="29" t="s">
        <v>20</v>
      </c>
      <c r="H18" s="87"/>
      <c r="I18" s="88"/>
      <c r="J18" s="88"/>
      <c r="K18" s="88"/>
      <c r="L18" s="89"/>
      <c r="M18" s="31"/>
      <c r="N18" s="32"/>
      <c r="O18" s="32"/>
      <c r="P18" s="33"/>
      <c r="Q18" s="34"/>
    </row>
    <row r="19" spans="1:17" ht="16.5" customHeight="1" x14ac:dyDescent="0.2">
      <c r="A19" s="5">
        <v>14</v>
      </c>
      <c r="B19" s="6">
        <f t="shared" si="0"/>
        <v>4</v>
      </c>
      <c r="C19" s="28" t="s">
        <v>20</v>
      </c>
      <c r="D19" s="29" t="s">
        <v>20</v>
      </c>
      <c r="E19" s="30" t="s">
        <v>26</v>
      </c>
      <c r="F19" s="28" t="s">
        <v>20</v>
      </c>
      <c r="G19" s="29" t="s">
        <v>20</v>
      </c>
      <c r="H19" s="87"/>
      <c r="I19" s="88"/>
      <c r="J19" s="88"/>
      <c r="K19" s="88"/>
      <c r="L19" s="89"/>
      <c r="M19" s="31"/>
      <c r="N19" s="32"/>
      <c r="O19" s="32"/>
      <c r="P19" s="33"/>
      <c r="Q19" s="34"/>
    </row>
    <row r="20" spans="1:17" ht="16.5" customHeight="1" x14ac:dyDescent="0.2">
      <c r="A20" s="5">
        <v>15</v>
      </c>
      <c r="B20" s="6">
        <f t="shared" si="0"/>
        <v>5</v>
      </c>
      <c r="C20" s="28" t="s">
        <v>20</v>
      </c>
      <c r="D20" s="29" t="s">
        <v>20</v>
      </c>
      <c r="E20" s="30" t="s">
        <v>26</v>
      </c>
      <c r="F20" s="28" t="s">
        <v>20</v>
      </c>
      <c r="G20" s="29" t="s">
        <v>20</v>
      </c>
      <c r="H20" s="87"/>
      <c r="I20" s="88"/>
      <c r="J20" s="88"/>
      <c r="K20" s="88"/>
      <c r="L20" s="89"/>
      <c r="M20" s="31"/>
      <c r="N20" s="32"/>
      <c r="O20" s="32"/>
      <c r="P20" s="33"/>
      <c r="Q20" s="34"/>
    </row>
    <row r="21" spans="1:17" ht="16.5" customHeight="1" x14ac:dyDescent="0.2">
      <c r="A21" s="5">
        <v>16</v>
      </c>
      <c r="B21" s="6">
        <f t="shared" si="0"/>
        <v>6</v>
      </c>
      <c r="C21" s="28" t="s">
        <v>20</v>
      </c>
      <c r="D21" s="29" t="s">
        <v>20</v>
      </c>
      <c r="E21" s="30" t="s">
        <v>26</v>
      </c>
      <c r="F21" s="28" t="s">
        <v>20</v>
      </c>
      <c r="G21" s="29" t="s">
        <v>20</v>
      </c>
      <c r="H21" s="87"/>
      <c r="I21" s="88"/>
      <c r="J21" s="88"/>
      <c r="K21" s="88"/>
      <c r="L21" s="89"/>
      <c r="M21" s="31"/>
      <c r="N21" s="32"/>
      <c r="O21" s="32"/>
      <c r="P21" s="33"/>
      <c r="Q21" s="34"/>
    </row>
    <row r="22" spans="1:17" ht="16.5" customHeight="1" x14ac:dyDescent="0.2">
      <c r="A22" s="42">
        <v>17</v>
      </c>
      <c r="B22" s="43">
        <f t="shared" si="0"/>
        <v>7</v>
      </c>
      <c r="C22" s="44" t="s">
        <v>20</v>
      </c>
      <c r="D22" s="45" t="s">
        <v>20</v>
      </c>
      <c r="E22" s="30" t="s">
        <v>26</v>
      </c>
      <c r="F22" s="44" t="s">
        <v>20</v>
      </c>
      <c r="G22" s="45" t="s">
        <v>20</v>
      </c>
      <c r="H22" s="87"/>
      <c r="I22" s="88"/>
      <c r="J22" s="88"/>
      <c r="K22" s="88"/>
      <c r="L22" s="89"/>
      <c r="M22" s="46"/>
      <c r="N22" s="47"/>
      <c r="O22" s="47"/>
      <c r="P22" s="48"/>
      <c r="Q22" s="49"/>
    </row>
    <row r="23" spans="1:17" ht="16.5" customHeight="1" x14ac:dyDescent="0.2">
      <c r="A23" s="5">
        <v>18</v>
      </c>
      <c r="B23" s="6">
        <f t="shared" si="0"/>
        <v>1</v>
      </c>
      <c r="C23" s="28" t="s">
        <v>20</v>
      </c>
      <c r="D23" s="29" t="s">
        <v>20</v>
      </c>
      <c r="E23" s="30" t="s">
        <v>26</v>
      </c>
      <c r="F23" s="28" t="s">
        <v>20</v>
      </c>
      <c r="G23" s="29" t="s">
        <v>20</v>
      </c>
      <c r="H23" s="87"/>
      <c r="I23" s="88"/>
      <c r="J23" s="88"/>
      <c r="K23" s="88"/>
      <c r="L23" s="89"/>
      <c r="M23" s="31"/>
      <c r="N23" s="32"/>
      <c r="O23" s="32"/>
      <c r="P23" s="33"/>
      <c r="Q23" s="34"/>
    </row>
    <row r="24" spans="1:17" ht="16.5" customHeight="1" x14ac:dyDescent="0.2">
      <c r="A24" s="5">
        <v>19</v>
      </c>
      <c r="B24" s="6">
        <f t="shared" si="0"/>
        <v>2</v>
      </c>
      <c r="C24" s="28" t="s">
        <v>20</v>
      </c>
      <c r="D24" s="29" t="s">
        <v>20</v>
      </c>
      <c r="E24" s="30" t="s">
        <v>26</v>
      </c>
      <c r="F24" s="28" t="s">
        <v>20</v>
      </c>
      <c r="G24" s="29" t="s">
        <v>20</v>
      </c>
      <c r="H24" s="87"/>
      <c r="I24" s="88"/>
      <c r="J24" s="88"/>
      <c r="K24" s="88"/>
      <c r="L24" s="89"/>
      <c r="M24" s="31"/>
      <c r="N24" s="32"/>
      <c r="O24" s="32"/>
      <c r="P24" s="33"/>
      <c r="Q24" s="34"/>
    </row>
    <row r="25" spans="1:17" ht="16.5" customHeight="1" x14ac:dyDescent="0.2">
      <c r="A25" s="5">
        <v>20</v>
      </c>
      <c r="B25" s="6">
        <f t="shared" si="0"/>
        <v>3</v>
      </c>
      <c r="C25" s="28" t="s">
        <v>20</v>
      </c>
      <c r="D25" s="29" t="s">
        <v>20</v>
      </c>
      <c r="E25" s="30" t="s">
        <v>26</v>
      </c>
      <c r="F25" s="28" t="s">
        <v>20</v>
      </c>
      <c r="G25" s="29" t="s">
        <v>20</v>
      </c>
      <c r="H25" s="87"/>
      <c r="I25" s="88"/>
      <c r="J25" s="88"/>
      <c r="K25" s="88"/>
      <c r="L25" s="89"/>
      <c r="M25" s="31"/>
      <c r="N25" s="32"/>
      <c r="O25" s="32"/>
      <c r="P25" s="33"/>
      <c r="Q25" s="34"/>
    </row>
    <row r="26" spans="1:17" ht="16.5" customHeight="1" x14ac:dyDescent="0.2">
      <c r="A26" s="5">
        <v>21</v>
      </c>
      <c r="B26" s="6">
        <f t="shared" si="0"/>
        <v>4</v>
      </c>
      <c r="C26" s="28" t="s">
        <v>20</v>
      </c>
      <c r="D26" s="29" t="s">
        <v>20</v>
      </c>
      <c r="E26" s="30" t="s">
        <v>26</v>
      </c>
      <c r="F26" s="28" t="s">
        <v>20</v>
      </c>
      <c r="G26" s="29" t="s">
        <v>20</v>
      </c>
      <c r="H26" s="87"/>
      <c r="I26" s="88"/>
      <c r="J26" s="88"/>
      <c r="K26" s="88"/>
      <c r="L26" s="89"/>
      <c r="M26" s="31"/>
      <c r="N26" s="32"/>
      <c r="O26" s="32"/>
      <c r="P26" s="33"/>
      <c r="Q26" s="34"/>
    </row>
    <row r="27" spans="1:17" ht="16.5" customHeight="1" x14ac:dyDescent="0.2">
      <c r="A27" s="5">
        <v>22</v>
      </c>
      <c r="B27" s="6">
        <f t="shared" si="0"/>
        <v>5</v>
      </c>
      <c r="C27" s="28" t="s">
        <v>20</v>
      </c>
      <c r="D27" s="29" t="s">
        <v>20</v>
      </c>
      <c r="E27" s="30" t="s">
        <v>26</v>
      </c>
      <c r="F27" s="28" t="s">
        <v>20</v>
      </c>
      <c r="G27" s="29" t="s">
        <v>20</v>
      </c>
      <c r="H27" s="87"/>
      <c r="I27" s="88"/>
      <c r="J27" s="88"/>
      <c r="K27" s="88"/>
      <c r="L27" s="89"/>
      <c r="M27" s="31"/>
      <c r="N27" s="32"/>
      <c r="O27" s="32"/>
      <c r="P27" s="33"/>
      <c r="Q27" s="34"/>
    </row>
    <row r="28" spans="1:17" ht="16.5" customHeight="1" x14ac:dyDescent="0.2">
      <c r="A28" s="5">
        <v>23</v>
      </c>
      <c r="B28" s="6">
        <f t="shared" si="0"/>
        <v>6</v>
      </c>
      <c r="C28" s="28" t="s">
        <v>20</v>
      </c>
      <c r="D28" s="29" t="s">
        <v>20</v>
      </c>
      <c r="E28" s="30" t="s">
        <v>26</v>
      </c>
      <c r="F28" s="28" t="s">
        <v>20</v>
      </c>
      <c r="G28" s="29" t="s">
        <v>20</v>
      </c>
      <c r="H28" s="87"/>
      <c r="I28" s="88"/>
      <c r="J28" s="88"/>
      <c r="K28" s="88"/>
      <c r="L28" s="89"/>
      <c r="M28" s="31"/>
      <c r="N28" s="32"/>
      <c r="O28" s="32"/>
      <c r="P28" s="33"/>
      <c r="Q28" s="34"/>
    </row>
    <row r="29" spans="1:17" ht="16.5" customHeight="1" x14ac:dyDescent="0.2">
      <c r="A29" s="5">
        <v>24</v>
      </c>
      <c r="B29" s="6">
        <f t="shared" si="0"/>
        <v>7</v>
      </c>
      <c r="C29" s="28" t="s">
        <v>20</v>
      </c>
      <c r="D29" s="29" t="s">
        <v>20</v>
      </c>
      <c r="E29" s="30" t="s">
        <v>26</v>
      </c>
      <c r="F29" s="28" t="s">
        <v>20</v>
      </c>
      <c r="G29" s="29" t="s">
        <v>20</v>
      </c>
      <c r="H29" s="87"/>
      <c r="I29" s="88"/>
      <c r="J29" s="88"/>
      <c r="K29" s="88"/>
      <c r="L29" s="89"/>
      <c r="M29" s="31"/>
      <c r="N29" s="32"/>
      <c r="O29" s="32"/>
      <c r="P29" s="33"/>
      <c r="Q29" s="34"/>
    </row>
    <row r="30" spans="1:17" ht="16.5" customHeight="1" x14ac:dyDescent="0.2">
      <c r="A30" s="5">
        <v>25</v>
      </c>
      <c r="B30" s="6">
        <f t="shared" si="0"/>
        <v>1</v>
      </c>
      <c r="C30" s="28" t="s">
        <v>20</v>
      </c>
      <c r="D30" s="29" t="s">
        <v>20</v>
      </c>
      <c r="E30" s="30" t="s">
        <v>26</v>
      </c>
      <c r="F30" s="28" t="s">
        <v>20</v>
      </c>
      <c r="G30" s="29" t="s">
        <v>20</v>
      </c>
      <c r="H30" s="87"/>
      <c r="I30" s="88"/>
      <c r="J30" s="88"/>
      <c r="K30" s="88"/>
      <c r="L30" s="89"/>
      <c r="M30" s="31"/>
      <c r="N30" s="32"/>
      <c r="O30" s="32"/>
      <c r="P30" s="33"/>
      <c r="Q30" s="34"/>
    </row>
    <row r="31" spans="1:17" ht="16.5" customHeight="1" x14ac:dyDescent="0.2">
      <c r="A31" s="42">
        <v>26</v>
      </c>
      <c r="B31" s="43">
        <f t="shared" si="0"/>
        <v>2</v>
      </c>
      <c r="C31" s="44" t="s">
        <v>20</v>
      </c>
      <c r="D31" s="45" t="s">
        <v>20</v>
      </c>
      <c r="E31" s="30" t="s">
        <v>26</v>
      </c>
      <c r="F31" s="44" t="s">
        <v>20</v>
      </c>
      <c r="G31" s="45" t="s">
        <v>20</v>
      </c>
      <c r="H31" s="87"/>
      <c r="I31" s="88"/>
      <c r="J31" s="88"/>
      <c r="K31" s="88"/>
      <c r="L31" s="89"/>
      <c r="M31" s="46"/>
      <c r="N31" s="47"/>
      <c r="O31" s="47"/>
      <c r="P31" s="48"/>
      <c r="Q31" s="49"/>
    </row>
    <row r="32" spans="1:17" ht="16.5" customHeight="1" x14ac:dyDescent="0.2">
      <c r="A32" s="42">
        <v>27</v>
      </c>
      <c r="B32" s="43">
        <f t="shared" si="0"/>
        <v>3</v>
      </c>
      <c r="C32" s="44" t="s">
        <v>20</v>
      </c>
      <c r="D32" s="45" t="s">
        <v>20</v>
      </c>
      <c r="E32" s="30" t="s">
        <v>26</v>
      </c>
      <c r="F32" s="44" t="s">
        <v>20</v>
      </c>
      <c r="G32" s="45" t="s">
        <v>20</v>
      </c>
      <c r="H32" s="87"/>
      <c r="I32" s="88"/>
      <c r="J32" s="88"/>
      <c r="K32" s="88"/>
      <c r="L32" s="89"/>
      <c r="M32" s="46"/>
      <c r="N32" s="47"/>
      <c r="O32" s="47"/>
      <c r="P32" s="48"/>
      <c r="Q32" s="49"/>
    </row>
    <row r="33" spans="1:17" ht="16.5" customHeight="1" x14ac:dyDescent="0.2">
      <c r="A33" s="42">
        <v>28</v>
      </c>
      <c r="B33" s="43">
        <f t="shared" si="0"/>
        <v>4</v>
      </c>
      <c r="C33" s="44" t="s">
        <v>20</v>
      </c>
      <c r="D33" s="45" t="s">
        <v>20</v>
      </c>
      <c r="E33" s="30" t="s">
        <v>26</v>
      </c>
      <c r="F33" s="44" t="s">
        <v>20</v>
      </c>
      <c r="G33" s="45" t="s">
        <v>20</v>
      </c>
      <c r="H33" s="87"/>
      <c r="I33" s="88"/>
      <c r="J33" s="88"/>
      <c r="K33" s="88"/>
      <c r="L33" s="89"/>
      <c r="M33" s="46"/>
      <c r="N33" s="47"/>
      <c r="O33" s="47"/>
      <c r="P33" s="48"/>
      <c r="Q33" s="49"/>
    </row>
    <row r="34" spans="1:17" ht="16.5" customHeight="1" x14ac:dyDescent="0.2">
      <c r="A34" s="42">
        <f>IF(月=2,IF(MOD(年,4)=0,29,"---"),29)</f>
        <v>29</v>
      </c>
      <c r="B34" s="43">
        <f>IF(A34="---","---",IF(OR(A34=祝1,A34=祝2,A34=祝3,A34=祝4,A34=祝5),"祝",WEEKDAY(DATE(年,月,A34),1)))</f>
        <v>5</v>
      </c>
      <c r="C34" s="44" t="s">
        <v>20</v>
      </c>
      <c r="D34" s="45" t="s">
        <v>20</v>
      </c>
      <c r="E34" s="30" t="s">
        <v>26</v>
      </c>
      <c r="F34" s="44" t="s">
        <v>20</v>
      </c>
      <c r="G34" s="45" t="s">
        <v>20</v>
      </c>
      <c r="H34" s="87"/>
      <c r="I34" s="88"/>
      <c r="J34" s="88"/>
      <c r="K34" s="88"/>
      <c r="L34" s="89"/>
      <c r="M34" s="46"/>
      <c r="N34" s="47"/>
      <c r="O34" s="47"/>
      <c r="P34" s="48"/>
      <c r="Q34" s="49"/>
    </row>
    <row r="35" spans="1:17" ht="16.5" customHeight="1" x14ac:dyDescent="0.2">
      <c r="A35" s="42">
        <f>IF(月=2,"---",30)</f>
        <v>30</v>
      </c>
      <c r="B35" s="43">
        <f>IF(A35="---","---",IF(OR(A35=祝1,A35=祝2,A35=祝3,A35=祝4,A35=祝5),"祝",WEEKDAY(DATE(年,月,A35),1)))</f>
        <v>6</v>
      </c>
      <c r="C35" s="44" t="s">
        <v>20</v>
      </c>
      <c r="D35" s="45" t="s">
        <v>20</v>
      </c>
      <c r="E35" s="30" t="s">
        <v>26</v>
      </c>
      <c r="F35" s="44" t="s">
        <v>20</v>
      </c>
      <c r="G35" s="45" t="s">
        <v>20</v>
      </c>
      <c r="H35" s="87"/>
      <c r="I35" s="88"/>
      <c r="J35" s="88"/>
      <c r="K35" s="88"/>
      <c r="L35" s="89"/>
      <c r="M35" s="46"/>
      <c r="N35" s="47"/>
      <c r="O35" s="47"/>
      <c r="P35" s="48"/>
      <c r="Q35" s="49"/>
    </row>
    <row r="36" spans="1:17" ht="16.5" customHeight="1" thickBot="1" x14ac:dyDescent="0.25">
      <c r="A36" s="16" t="str">
        <f>IF(OR(月=2,月=4,月=6,月=9,月=11),"---",31)</f>
        <v>---</v>
      </c>
      <c r="B36" s="17" t="str">
        <f>IF(A36="---","---",IF(OR(A36=祝1,A36=祝2,A36=祝3,A36=祝4,A36=祝5),"祝",WEEKDAY(DATE(年,月,A36),1)))</f>
        <v>---</v>
      </c>
      <c r="C36" s="35" t="s">
        <v>20</v>
      </c>
      <c r="D36" s="36" t="s">
        <v>20</v>
      </c>
      <c r="E36" s="37" t="s">
        <v>26</v>
      </c>
      <c r="F36" s="35" t="s">
        <v>20</v>
      </c>
      <c r="G36" s="36" t="s">
        <v>20</v>
      </c>
      <c r="H36" s="90"/>
      <c r="I36" s="91"/>
      <c r="J36" s="91"/>
      <c r="K36" s="91"/>
      <c r="L36" s="92"/>
      <c r="M36" s="38"/>
      <c r="N36" s="39"/>
      <c r="O36" s="39"/>
      <c r="P36" s="40"/>
      <c r="Q36" s="41"/>
    </row>
    <row r="37" spans="1:17" ht="9.6" customHeight="1" x14ac:dyDescent="0.2"/>
  </sheetData>
  <mergeCells count="41">
    <mergeCell ref="H36:L36"/>
    <mergeCell ref="H31:L31"/>
    <mergeCell ref="H32:L32"/>
    <mergeCell ref="H33:L33"/>
    <mergeCell ref="H34:L34"/>
    <mergeCell ref="H35:L35"/>
    <mergeCell ref="H26:L26"/>
    <mergeCell ref="H27:L27"/>
    <mergeCell ref="H28:L28"/>
    <mergeCell ref="H29:L29"/>
    <mergeCell ref="H30:L30"/>
    <mergeCell ref="H21:L21"/>
    <mergeCell ref="H22:L22"/>
    <mergeCell ref="H23:L23"/>
    <mergeCell ref="H24:L24"/>
    <mergeCell ref="H25:L25"/>
    <mergeCell ref="H16:L16"/>
    <mergeCell ref="H17:L17"/>
    <mergeCell ref="H18:L18"/>
    <mergeCell ref="H19:L19"/>
    <mergeCell ref="H20:L20"/>
    <mergeCell ref="H11:L11"/>
    <mergeCell ref="H12:L12"/>
    <mergeCell ref="H13:L13"/>
    <mergeCell ref="H14:L14"/>
    <mergeCell ref="H15:L15"/>
    <mergeCell ref="H6:L6"/>
    <mergeCell ref="H7:L7"/>
    <mergeCell ref="H8:L8"/>
    <mergeCell ref="H9:L9"/>
    <mergeCell ref="H10:L10"/>
    <mergeCell ref="O1:Q2"/>
    <mergeCell ref="A4:B4"/>
    <mergeCell ref="A5:B5"/>
    <mergeCell ref="C1:D2"/>
    <mergeCell ref="M5:P5"/>
    <mergeCell ref="E1:G2"/>
    <mergeCell ref="E3:G3"/>
    <mergeCell ref="H1:L2"/>
    <mergeCell ref="H4:L4"/>
    <mergeCell ref="H5:L5"/>
  </mergeCells>
  <phoneticPr fontId="1"/>
  <conditionalFormatting sqref="A6:H36 M6:Q36">
    <cfRule type="expression" dxfId="4" priority="5">
      <formula>OR($B6=1,$B6=7,$B6="祝")</formula>
    </cfRule>
  </conditionalFormatting>
  <conditionalFormatting sqref="E8:E9">
    <cfRule type="uniqueValues" dxfId="3" priority="4"/>
  </conditionalFormatting>
  <conditionalFormatting sqref="E15:E16">
    <cfRule type="uniqueValues" dxfId="2" priority="3"/>
  </conditionalFormatting>
  <conditionalFormatting sqref="E22:E23">
    <cfRule type="uniqueValues" dxfId="1" priority="2"/>
  </conditionalFormatting>
  <conditionalFormatting sqref="E29:E30">
    <cfRule type="uniqueValues" dxfId="0" priority="1"/>
  </conditionalFormatting>
  <pageMargins left="0.23622047244094491" right="0.23622047244094491" top="0.35433070866141736" bottom="0.35433070866141736" header="0.31496062992125984" footer="0.31496062992125984"/>
  <pageSetup paperSize="9" scale="92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7</vt:i4>
      </vt:variant>
    </vt:vector>
  </HeadingPairs>
  <TitlesOfParts>
    <vt:vector size="9" baseType="lpstr">
      <vt:lpstr>基本設定と使い方</vt:lpstr>
      <vt:lpstr>出勤簿</vt:lpstr>
      <vt:lpstr>月</vt:lpstr>
      <vt:lpstr>祝1</vt:lpstr>
      <vt:lpstr>祝2</vt:lpstr>
      <vt:lpstr>祝3</vt:lpstr>
      <vt:lpstr>祝4</vt:lpstr>
      <vt:lpstr>祝5</vt:lpstr>
      <vt:lpstr>年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2017-06-01T00:06:58Z</cp:lastPrinted>
  <dcterms:created xsi:type="dcterms:W3CDTF">2016-07-25T08:40:23Z</dcterms:created>
  <dcterms:modified xsi:type="dcterms:W3CDTF">2017-06-24T13:30:20Z</dcterms:modified>
</cp:coreProperties>
</file>